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Q:\Texte\SHV\SG21\SHVOrg\Formularwesen\PDF\IKiTa\Sonstiges\"/>
    </mc:Choice>
  </mc:AlternateContent>
  <bookViews>
    <workbookView xWindow="360" yWindow="120" windowWidth="11592" windowHeight="8700"/>
  </bookViews>
  <sheets>
    <sheet name="Monatliche Abrechnung" sheetId="4" r:id="rId1"/>
    <sheet name="Werte" sheetId="3" state="hidden" r:id="rId2"/>
  </sheets>
  <definedNames>
    <definedName name="_xlnm.Print_Area" localSheetId="0">'Monatliche Abrechnung'!$A$1:$H$66</definedName>
  </definedNames>
  <calcPr calcId="162913"/>
</workbook>
</file>

<file path=xl/calcChain.xml><?xml version="1.0" encoding="utf-8"?>
<calcChain xmlns="http://schemas.openxmlformats.org/spreadsheetml/2006/main">
  <c r="G33" i="4" l="1"/>
  <c r="G35" i="4"/>
  <c r="G55" i="4" l="1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H35" i="4"/>
  <c r="G34" i="4"/>
  <c r="H34" i="4" s="1"/>
  <c r="H33" i="4"/>
  <c r="G32" i="4"/>
  <c r="H32" i="4" s="1"/>
  <c r="H56" i="4" l="1"/>
  <c r="H58" i="4" s="1"/>
</calcChain>
</file>

<file path=xl/comments1.xml><?xml version="1.0" encoding="utf-8"?>
<comments xmlns="http://schemas.openxmlformats.org/spreadsheetml/2006/main">
  <authors>
    <author>doll2211</author>
  </authors>
  <commentList>
    <comment ref="A26" authorId="0" shapeId="0">
      <text>
        <r>
          <rPr>
            <b/>
            <sz val="8"/>
            <color indexed="81"/>
            <rFont val="Tahoma"/>
            <family val="2"/>
          </rPr>
          <t>doll2211:</t>
        </r>
        <r>
          <rPr>
            <sz val="8"/>
            <color indexed="81"/>
            <rFont val="Tahoma"/>
            <family val="2"/>
          </rPr>
          <t xml:space="preserve">
fünfstellige Nummer
siehe Kopfzeile der Erläuterung zur letzten Abrechnung des Bezirks Schwaben!</t>
        </r>
      </text>
    </comment>
  </commentList>
</comments>
</file>

<file path=xl/sharedStrings.xml><?xml version="1.0" encoding="utf-8"?>
<sst xmlns="http://schemas.openxmlformats.org/spreadsheetml/2006/main" count="60" uniqueCount="51">
  <si>
    <t xml:space="preserve">An den </t>
  </si>
  <si>
    <t>Bezirk Schwaben</t>
  </si>
  <si>
    <t>Rechenstelle</t>
  </si>
  <si>
    <t>Hafnerberg 10</t>
  </si>
  <si>
    <t>86152 Augsburg</t>
  </si>
  <si>
    <t>Träger</t>
  </si>
  <si>
    <t>Einrichtung</t>
  </si>
  <si>
    <t>Kontoverbindung</t>
  </si>
  <si>
    <t xml:space="preserve">Abrechnung für 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</si>
  <si>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</si>
  <si>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</si>
  <si>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</si>
  <si>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</si>
  <si>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</si>
  <si>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</si>
  <si>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</si>
  <si>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</si>
  <si>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</si>
  <si>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</si>
  <si>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</si>
  <si>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</si>
  <si>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Monat</t>
  </si>
  <si>
    <t>Name des Kindes</t>
  </si>
  <si>
    <t>Gesamt</t>
  </si>
  <si>
    <t>Name und Anschrift</t>
  </si>
  <si>
    <t>Datum</t>
  </si>
  <si>
    <t>Unterschrift</t>
  </si>
  <si>
    <t>Gesamtsumme</t>
  </si>
  <si>
    <t>Endsumme</t>
  </si>
  <si>
    <t>Absender</t>
  </si>
  <si>
    <t>Tel.Nr.:</t>
  </si>
  <si>
    <t>Ihr Ansprechpartner für unsere Fragen:</t>
  </si>
  <si>
    <t xml:space="preserve">ZE-Nr. </t>
  </si>
  <si>
    <t>als bis zu 35 Kalendertage am Stück.</t>
  </si>
  <si>
    <t xml:space="preserve">* abgerechnet wird mit den Öffnungstagen und nicht nach Anwesenheitstagen, außer bei Fehlzeiten, die länger dauern </t>
  </si>
  <si>
    <t>Geburtsdatum</t>
  </si>
  <si>
    <t>IBAN</t>
  </si>
  <si>
    <t>BIC</t>
  </si>
  <si>
    <t>tgl. Satz</t>
  </si>
  <si>
    <t>Öffnungs- tage in diesem Monat *</t>
  </si>
  <si>
    <t>1-2 Std.</t>
  </si>
  <si>
    <t>2-3 Std.</t>
  </si>
  <si>
    <t>3-4 Std.</t>
  </si>
  <si>
    <t>4-5 Std.</t>
  </si>
  <si>
    <t>5-6 Std.</t>
  </si>
  <si>
    <t>6-7 Std.</t>
  </si>
  <si>
    <t>7-8 Std.</t>
  </si>
  <si>
    <t>8-9 Std.</t>
  </si>
  <si>
    <t>über 9 Std.</t>
  </si>
  <si>
    <t>Buchungszeit</t>
  </si>
  <si>
    <t>Monatliche Abrechnung integrativer Kindertagesstätten für das Abrechnungsjahr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</si>
</sst>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0" borderId="0" xfId="0" applyFont="1" applyBorder="1" applyAlignment="1">
      <alignment wrapText="1"/>
    </xf>
    <xf numFmtId="0" fontId="5" fillId="0" borderId="0" xfId="0" applyFont="1" applyFill="1"/>
    <xf numFmtId="0" fontId="4" fillId="2" borderId="0" xfId="0" applyFont="1" applyFill="1" applyAlignment="1">
      <alignment horizontal="left"/>
    </xf>
    <xf numFmtId="0" fontId="4" fillId="0" borderId="1" xfId="0" applyFont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2" xfId="0" applyFont="1" applyFill="1" applyBorder="1"/>
    <xf numFmtId="0" fontId="4" fillId="0" borderId="1" xfId="0" applyFont="1" applyBorder="1" applyAlignment="1">
      <alignment wrapText="1"/>
    </xf>
    <xf numFmtId="0" fontId="4" fillId="0" borderId="0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protection locked="0"/>
    </xf>
    <xf numFmtId="0" fontId="4" fillId="2" borderId="5" xfId="0" applyFont="1" applyFill="1" applyBorder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0" fontId="4" fillId="0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2" fontId="4" fillId="0" borderId="1" xfId="0" applyNumberFormat="1" applyFont="1" applyBorder="1"/>
    <xf numFmtId="164" fontId="4" fillId="0" borderId="1" xfId="0" applyNumberFormat="1" applyFont="1" applyBorder="1"/>
    <xf numFmtId="0" fontId="4" fillId="0" borderId="1" xfId="0" applyFont="1" applyFill="1" applyBorder="1" applyAlignment="1" applyProtection="1">
      <alignment wrapText="1"/>
      <protection locked="0"/>
    </xf>
    <xf numFmtId="0" fontId="5" fillId="0" borderId="6" xfId="0" applyFont="1" applyBorder="1"/>
    <xf numFmtId="0" fontId="5" fillId="0" borderId="9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0" fontId="4" fillId="0" borderId="6" xfId="0" applyFont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164" fontId="5" fillId="0" borderId="1" xfId="0" applyNumberFormat="1" applyFont="1" applyBorder="1"/>
    <xf numFmtId="0" fontId="4" fillId="0" borderId="1" xfId="0" applyFont="1" applyBorder="1" applyAlignment="1"/>
    <xf numFmtId="0" fontId="4" fillId="2" borderId="1" xfId="0" applyFont="1" applyFill="1" applyBorder="1" applyAlignment="1" applyProtection="1">
      <alignment wrapText="1"/>
      <protection locked="0"/>
    </xf>
    <xf numFmtId="0" fontId="4" fillId="0" borderId="6" xfId="0" applyFont="1" applyBorder="1"/>
    <xf numFmtId="164" fontId="5" fillId="0" borderId="6" xfId="0" applyNumberFormat="1" applyFont="1" applyBorder="1"/>
    <xf numFmtId="0" fontId="5" fillId="0" borderId="1" xfId="0" applyFont="1" applyBorder="1"/>
    <xf numFmtId="0" fontId="4" fillId="0" borderId="10" xfId="0" applyFont="1" applyBorder="1"/>
    <xf numFmtId="0" fontId="4" fillId="2" borderId="11" xfId="0" applyFont="1" applyFill="1" applyBorder="1" applyAlignment="1" applyProtection="1">
      <alignment wrapText="1"/>
      <protection locked="0"/>
    </xf>
    <xf numFmtId="0" fontId="4" fillId="0" borderId="11" xfId="0" applyFont="1" applyBorder="1" applyProtection="1"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1" xfId="0" applyFont="1" applyBorder="1"/>
    <xf numFmtId="164" fontId="5" fillId="0" borderId="11" xfId="0" applyNumberFormat="1" applyFont="1" applyBorder="1"/>
    <xf numFmtId="0" fontId="4" fillId="2" borderId="0" xfId="0" applyFont="1" applyFill="1" applyAlignment="1">
      <alignment horizontal="center"/>
    </xf>
    <xf numFmtId="14" fontId="4" fillId="2" borderId="12" xfId="0" applyNumberFormat="1" applyFont="1" applyFill="1" applyBorder="1" applyAlignment="1">
      <alignment horizontal="center"/>
    </xf>
    <xf numFmtId="0" fontId="6" fillId="2" borderId="0" xfId="0" applyFont="1" applyFill="1" applyBorder="1" applyProtection="1">
      <protection locked="0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1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4" fillId="0" borderId="0" xfId="0" applyFont="1" applyFill="1"/>
    <xf numFmtId="14" fontId="4" fillId="0" borderId="8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2" fontId="0" fillId="0" borderId="0" xfId="0" applyNumberFormat="1"/>
    <xf numFmtId="0" fontId="7" fillId="2" borderId="0" xfId="0" applyFont="1" applyFill="1"/>
    <xf numFmtId="0" fontId="4" fillId="0" borderId="2" xfId="0" applyFont="1" applyBorder="1" applyAlignment="1"/>
    <xf numFmtId="0" fontId="4" fillId="2" borderId="0" xfId="0" applyFont="1" applyFill="1" applyAlignment="1">
      <alignment horizontal="right"/>
    </xf>
    <xf numFmtId="0" fontId="7" fillId="2" borderId="0" xfId="0" applyFont="1" applyFill="1" applyAlignment="1">
      <alignment wrapText="1"/>
    </xf>
    <xf numFmtId="0" fontId="4" fillId="0" borderId="6" xfId="0" applyFont="1" applyBorder="1" applyAlignment="1"/>
    <xf numFmtId="0" fontId="4" fillId="0" borderId="5" xfId="0" applyFont="1" applyBorder="1" applyAlignment="1"/>
    <xf numFmtId="0" fontId="4" fillId="0" borderId="14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4" fillId="2" borderId="0" xfId="0" applyFont="1" applyFill="1" applyAlignment="1">
      <alignment horizontal="right"/>
    </xf>
    <xf numFmtId="0" fontId="4" fillId="2" borderId="12" xfId="0" applyFont="1" applyFill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0" borderId="3" xfId="0" applyFont="1" applyBorder="1" applyAlignment="1"/>
    <xf numFmtId="0" fontId="4" fillId="0" borderId="2" xfId="0" applyFont="1" applyBorder="1" applyAlignment="1"/>
    <xf numFmtId="0" fontId="4" fillId="2" borderId="3" xfId="0" applyFont="1" applyFill="1" applyBorder="1" applyAlignment="1"/>
    <xf numFmtId="0" fontId="4" fillId="0" borderId="4" xfId="0" applyFont="1" applyBorder="1" applyAlignment="1"/>
    <xf numFmtId="0" fontId="4" fillId="0" borderId="3" xfId="0" applyFont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0" xfId="0" applyFont="1" applyFill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69"/>
  <sheetViews>
    <sheetView tabSelected="1" topLeftCell="A16" zoomScaleNormal="100" workbookViewId="0">
      <selection activeCell="A20" sqref="A20"/>
    </sheetView>
  </sheetViews>
  <sheetFormatPr baseColWidth="10" defaultColWidth="11.44140625" defaultRowHeight="15" x14ac:dyDescent="0.25"/>
  <cols>
    <col min="1" max="1" width="31.6640625" style="2" customWidth="1"/>
    <col min="2" max="2" width="19.6640625" style="2" customWidth="1"/>
    <col min="3" max="3" width="14.88671875" style="2" customWidth="1"/>
    <col min="4" max="4" width="22" style="2" customWidth="1"/>
    <col min="5" max="5" width="8.6640625" style="2" hidden="1" customWidth="1"/>
    <col min="6" max="6" width="11.44140625" style="2"/>
    <col min="7" max="7" width="11" style="2" bestFit="1" customWidth="1"/>
    <col min="8" max="8" width="14.33203125" style="2" customWidth="1"/>
    <col min="9" max="9" width="8.5546875" style="2" hidden="1" customWidth="1"/>
    <col min="10" max="10" width="12.5546875" style="2" hidden="1" customWidth="1"/>
    <col min="11" max="11" width="13.88671875" style="2" hidden="1" customWidth="1"/>
    <col min="12" max="12" width="12.33203125" style="2" hidden="1" customWidth="1"/>
    <col min="13" max="13" width="11.44140625" style="2" hidden="1" customWidth="1"/>
    <col min="14" max="16384" width="11.44140625" style="2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J1" s="2" t="s">
        <v>9</v>
      </c>
      <c r="K1" s="2">
        <v>1</v>
      </c>
      <c r="L1" s="2" t="s">
        <v>40</v>
      </c>
    </row>
    <row r="2" spans="1:12" x14ac:dyDescent="0.25">
      <c r="A2" s="1" t="s">
        <v>29</v>
      </c>
      <c r="B2" s="1"/>
      <c r="C2" s="1"/>
      <c r="D2" s="1"/>
      <c r="E2" s="1"/>
      <c r="F2" s="1"/>
      <c r="G2" s="1"/>
      <c r="H2" s="1"/>
      <c r="I2" s="2">
        <v>2024</v>
      </c>
      <c r="J2" s="2" t="s">
        <v>10</v>
      </c>
      <c r="K2" s="2">
        <v>2</v>
      </c>
      <c r="L2" s="2" t="s">
        <v>41</v>
      </c>
    </row>
    <row r="3" spans="1:12" x14ac:dyDescent="0.25">
      <c r="A3" s="77"/>
      <c r="B3" s="70"/>
      <c r="C3" s="71"/>
      <c r="D3" s="1"/>
      <c r="E3" s="1"/>
      <c r="F3" s="1"/>
      <c r="G3" s="1"/>
      <c r="H3" s="1"/>
      <c r="I3" s="2">
        <v>2025</v>
      </c>
      <c r="J3" s="2" t="s">
        <v>11</v>
      </c>
      <c r="K3" s="2">
        <v>3</v>
      </c>
      <c r="L3" s="2" t="s">
        <v>42</v>
      </c>
    </row>
    <row r="4" spans="1:12" x14ac:dyDescent="0.25">
      <c r="A4" s="77"/>
      <c r="B4" s="70"/>
      <c r="C4" s="71"/>
      <c r="D4" s="1"/>
      <c r="E4" s="1"/>
      <c r="F4" s="1"/>
      <c r="G4" s="1"/>
      <c r="H4" s="1"/>
      <c r="J4" s="2" t="s">
        <v>12</v>
      </c>
      <c r="K4" s="2">
        <v>4</v>
      </c>
      <c r="L4" s="3" t="s">
        <v>43</v>
      </c>
    </row>
    <row r="5" spans="1:12" x14ac:dyDescent="0.25">
      <c r="A5" s="77"/>
      <c r="B5" s="70"/>
      <c r="C5" s="71"/>
      <c r="D5" s="1"/>
      <c r="E5" s="1"/>
      <c r="F5" s="1"/>
      <c r="G5" s="1"/>
      <c r="H5" s="1"/>
      <c r="J5" s="2" t="s">
        <v>13</v>
      </c>
      <c r="K5" s="2">
        <v>5</v>
      </c>
      <c r="L5" s="3" t="s">
        <v>44</v>
      </c>
    </row>
    <row r="6" spans="1:12" x14ac:dyDescent="0.25">
      <c r="A6" s="77"/>
      <c r="B6" s="70"/>
      <c r="C6" s="71"/>
      <c r="D6" s="1"/>
      <c r="E6" s="1"/>
      <c r="F6" s="1"/>
      <c r="G6" s="1"/>
      <c r="H6" s="1"/>
      <c r="J6" s="2" t="s">
        <v>14</v>
      </c>
      <c r="K6" s="2">
        <v>6</v>
      </c>
      <c r="L6" s="3" t="s">
        <v>45</v>
      </c>
    </row>
    <row r="7" spans="1:12" ht="15" customHeight="1" x14ac:dyDescent="0.25">
      <c r="A7" s="1"/>
      <c r="B7" s="1"/>
      <c r="C7" s="1"/>
      <c r="D7" s="1"/>
      <c r="E7" s="1"/>
      <c r="F7" s="1"/>
      <c r="G7" s="1"/>
      <c r="H7" s="1"/>
      <c r="J7" s="2" t="s">
        <v>15</v>
      </c>
      <c r="K7" s="2">
        <v>7</v>
      </c>
      <c r="L7" s="3" t="s">
        <v>46</v>
      </c>
    </row>
    <row r="8" spans="1:12" ht="15" customHeight="1" x14ac:dyDescent="0.25">
      <c r="A8" s="1"/>
      <c r="B8" s="1"/>
      <c r="C8" s="1"/>
      <c r="D8" s="1"/>
      <c r="E8" s="1"/>
      <c r="F8" s="1"/>
      <c r="G8" s="1"/>
      <c r="H8" s="1"/>
      <c r="J8" s="2" t="s">
        <v>16</v>
      </c>
      <c r="K8" s="2">
        <v>8</v>
      </c>
      <c r="L8" s="3" t="s">
        <v>47</v>
      </c>
    </row>
    <row r="9" spans="1:12" ht="15" customHeight="1" x14ac:dyDescent="0.25">
      <c r="A9" s="1"/>
      <c r="B9" s="1"/>
      <c r="C9" s="1"/>
      <c r="D9" s="1"/>
      <c r="E9" s="1"/>
      <c r="F9" s="1"/>
      <c r="G9" s="1"/>
      <c r="H9" s="1"/>
      <c r="J9" s="2" t="s">
        <v>17</v>
      </c>
      <c r="K9" s="2">
        <v>9</v>
      </c>
      <c r="L9" s="3" t="s">
        <v>48</v>
      </c>
    </row>
    <row r="10" spans="1:12" ht="15" customHeight="1" x14ac:dyDescent="0.25">
      <c r="A10" s="1"/>
      <c r="B10" s="1"/>
      <c r="C10" s="1"/>
      <c r="D10" s="1"/>
      <c r="E10" s="1"/>
      <c r="F10" s="1"/>
      <c r="G10" s="1"/>
      <c r="H10" s="1"/>
      <c r="J10" s="2" t="s">
        <v>18</v>
      </c>
      <c r="K10" s="2">
        <v>10</v>
      </c>
      <c r="L10" s="3"/>
    </row>
    <row r="11" spans="1:12" ht="15" customHeight="1" x14ac:dyDescent="0.25">
      <c r="A11" s="1" t="s">
        <v>0</v>
      </c>
      <c r="B11" s="1"/>
      <c r="C11" s="1"/>
      <c r="D11" s="1"/>
      <c r="E11" s="1"/>
      <c r="F11" s="1"/>
      <c r="G11" s="1"/>
      <c r="H11" s="1"/>
      <c r="J11" s="2" t="s">
        <v>19</v>
      </c>
      <c r="K11" s="2">
        <v>11</v>
      </c>
    </row>
    <row r="12" spans="1:12" ht="15" customHeight="1" x14ac:dyDescent="0.25">
      <c r="A12" s="1" t="s">
        <v>1</v>
      </c>
      <c r="B12" s="1"/>
      <c r="C12" s="1"/>
      <c r="D12" s="1"/>
      <c r="E12" s="1"/>
      <c r="F12" s="1"/>
      <c r="G12" s="1"/>
      <c r="H12" s="1"/>
      <c r="J12" s="2" t="s">
        <v>20</v>
      </c>
      <c r="K12" s="2">
        <v>12</v>
      </c>
      <c r="L12" s="3"/>
    </row>
    <row r="13" spans="1:12" ht="15" customHeight="1" x14ac:dyDescent="0.25">
      <c r="A13" s="1" t="s">
        <v>2</v>
      </c>
      <c r="B13" s="1"/>
      <c r="C13" s="1"/>
      <c r="D13" s="1"/>
      <c r="E13" s="1"/>
      <c r="F13" s="1"/>
      <c r="G13" s="1"/>
      <c r="H13" s="1"/>
    </row>
    <row r="14" spans="1:12" ht="15" customHeight="1" x14ac:dyDescent="0.25">
      <c r="A14" s="1" t="s">
        <v>3</v>
      </c>
      <c r="B14" s="1"/>
      <c r="C14" s="1"/>
      <c r="D14" s="1"/>
      <c r="E14" s="1"/>
      <c r="F14" s="1"/>
      <c r="G14" s="1"/>
      <c r="H14" s="1"/>
      <c r="L14" s="3"/>
    </row>
    <row r="15" spans="1:12" ht="15" customHeight="1" x14ac:dyDescent="0.25">
      <c r="A15" s="1" t="s">
        <v>4</v>
      </c>
      <c r="B15" s="1"/>
      <c r="C15" s="1"/>
      <c r="D15" s="1"/>
      <c r="E15" s="1"/>
      <c r="F15" s="1"/>
      <c r="G15" s="1"/>
      <c r="H15" s="1"/>
    </row>
    <row r="16" spans="1:12" ht="15" customHeight="1" x14ac:dyDescent="0.25">
      <c r="A16" s="1"/>
      <c r="B16" s="1"/>
      <c r="C16" s="1"/>
      <c r="D16" s="1"/>
      <c r="E16" s="1"/>
      <c r="F16" s="1"/>
      <c r="G16" s="1"/>
      <c r="H16" s="1"/>
      <c r="L16" s="3"/>
    </row>
    <row r="17" spans="1:12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12" ht="15" customHeight="1" x14ac:dyDescent="0.25">
      <c r="A18" s="1"/>
      <c r="B18" s="1"/>
      <c r="C18" s="1"/>
      <c r="D18" s="1"/>
      <c r="E18" s="1"/>
      <c r="F18" s="1"/>
      <c r="G18" s="1"/>
      <c r="H18" s="1"/>
      <c r="L18" s="3"/>
    </row>
    <row r="19" spans="1:12" ht="15.6" x14ac:dyDescent="0.3">
      <c r="A19" s="4" t="s">
        <v>50</v>
      </c>
      <c r="B19" s="4"/>
      <c r="C19" s="4"/>
      <c r="D19" s="4"/>
      <c r="E19" s="4"/>
      <c r="F19" s="1"/>
      <c r="G19" s="1"/>
      <c r="H19" s="1"/>
    </row>
    <row r="20" spans="1:12" x14ac:dyDescent="0.25">
      <c r="A20" s="5"/>
      <c r="B20" s="5"/>
      <c r="C20" s="78"/>
      <c r="D20" s="78"/>
      <c r="E20" s="78"/>
      <c r="F20" s="78"/>
      <c r="G20" s="1"/>
      <c r="H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</row>
    <row r="23" spans="1:12" x14ac:dyDescent="0.25">
      <c r="A23" s="6"/>
      <c r="B23" s="75" t="s">
        <v>24</v>
      </c>
      <c r="C23" s="75"/>
      <c r="D23" s="73"/>
      <c r="E23" s="7"/>
      <c r="F23" s="8"/>
      <c r="G23" s="8"/>
      <c r="H23" s="9"/>
    </row>
    <row r="24" spans="1:12" x14ac:dyDescent="0.25">
      <c r="A24" s="6" t="s">
        <v>5</v>
      </c>
      <c r="B24" s="70"/>
      <c r="C24" s="70"/>
      <c r="D24" s="70"/>
      <c r="E24" s="70"/>
      <c r="F24" s="70"/>
      <c r="G24" s="70"/>
      <c r="H24" s="71"/>
    </row>
    <row r="25" spans="1:12" x14ac:dyDescent="0.25">
      <c r="A25" s="6" t="s">
        <v>6</v>
      </c>
      <c r="B25" s="70"/>
      <c r="C25" s="70"/>
      <c r="D25" s="70"/>
      <c r="E25" s="70"/>
      <c r="F25" s="70"/>
      <c r="G25" s="70"/>
      <c r="H25" s="71"/>
    </row>
    <row r="26" spans="1:12" x14ac:dyDescent="0.25">
      <c r="A26" s="10" t="s">
        <v>32</v>
      </c>
      <c r="B26" s="11"/>
      <c r="C26" s="72" t="s">
        <v>36</v>
      </c>
      <c r="D26" s="73"/>
      <c r="E26" s="6"/>
      <c r="F26" s="74" t="s">
        <v>37</v>
      </c>
      <c r="G26" s="75"/>
      <c r="H26" s="73"/>
    </row>
    <row r="27" spans="1:12" x14ac:dyDescent="0.25">
      <c r="A27" s="72" t="s">
        <v>7</v>
      </c>
      <c r="B27" s="73"/>
      <c r="C27" s="76"/>
      <c r="D27" s="71"/>
      <c r="E27" s="12"/>
      <c r="F27" s="70"/>
      <c r="G27" s="70"/>
      <c r="H27" s="71"/>
    </row>
    <row r="28" spans="1:12" ht="26.25" customHeight="1" x14ac:dyDescent="0.25">
      <c r="A28" s="13"/>
      <c r="B28" s="1"/>
      <c r="C28" s="1"/>
      <c r="D28" s="1"/>
      <c r="E28" s="1"/>
      <c r="F28" s="1"/>
      <c r="G28" s="1"/>
      <c r="H28" s="1"/>
    </row>
    <row r="29" spans="1:12" x14ac:dyDescent="0.25">
      <c r="A29" s="14" t="s">
        <v>8</v>
      </c>
      <c r="B29" s="15"/>
      <c r="C29" s="16">
        <v>2024</v>
      </c>
      <c r="D29" s="6"/>
      <c r="E29" s="57"/>
      <c r="F29" s="6"/>
      <c r="G29" s="6"/>
      <c r="H29" s="6"/>
    </row>
    <row r="30" spans="1:12" ht="12.75" customHeight="1" x14ac:dyDescent="0.25">
      <c r="A30" s="60" t="s">
        <v>22</v>
      </c>
      <c r="B30" s="62" t="s">
        <v>35</v>
      </c>
      <c r="C30" s="64" t="s">
        <v>21</v>
      </c>
      <c r="D30" s="64" t="s">
        <v>49</v>
      </c>
      <c r="E30" s="58"/>
      <c r="F30" s="66" t="s">
        <v>39</v>
      </c>
      <c r="G30" s="64" t="s">
        <v>38</v>
      </c>
      <c r="H30" s="60" t="s">
        <v>23</v>
      </c>
    </row>
    <row r="31" spans="1:12" ht="52.5" customHeight="1" x14ac:dyDescent="0.25">
      <c r="A31" s="61"/>
      <c r="B31" s="63"/>
      <c r="C31" s="65"/>
      <c r="D31" s="65"/>
      <c r="E31" s="58"/>
      <c r="F31" s="67"/>
      <c r="G31" s="65"/>
      <c r="H31" s="61"/>
    </row>
    <row r="32" spans="1:12" ht="15.9" customHeight="1" x14ac:dyDescent="0.25">
      <c r="A32" s="17"/>
      <c r="B32" s="49"/>
      <c r="C32" s="18"/>
      <c r="D32" s="17"/>
      <c r="E32" s="58"/>
      <c r="F32" s="19"/>
      <c r="G32" s="21">
        <f>IF(ISBLANK(D32),0,VLOOKUP(D32,Werte!$A$1:$B$9,2,FALSE))</f>
        <v>0</v>
      </c>
      <c r="H32" s="21">
        <f>F32*G32</f>
        <v>0</v>
      </c>
    </row>
    <row r="33" spans="1:8" ht="15.9" customHeight="1" x14ac:dyDescent="0.25">
      <c r="A33" s="17"/>
      <c r="B33" s="50"/>
      <c r="C33" s="18"/>
      <c r="D33" s="17"/>
      <c r="E33" s="58"/>
      <c r="F33" s="19"/>
      <c r="G33" s="21">
        <f>IF(ISBLANK(D33),0,VLOOKUP(D33,Werte!$A$1:$B$9,2,FALSE))</f>
        <v>0</v>
      </c>
      <c r="H33" s="21">
        <f t="shared" ref="H33:H55" si="0">F33*G33</f>
        <v>0</v>
      </c>
    </row>
    <row r="34" spans="1:8" ht="15.9" customHeight="1" x14ac:dyDescent="0.25">
      <c r="A34" s="17"/>
      <c r="B34" s="50"/>
      <c r="C34" s="18"/>
      <c r="D34" s="17"/>
      <c r="E34" s="58"/>
      <c r="F34" s="19"/>
      <c r="G34" s="21">
        <f>IF(ISBLANK(D34),0,VLOOKUP(D34,Werte!$A$1:$B$9,2,FALSE))</f>
        <v>0</v>
      </c>
      <c r="H34" s="21">
        <f t="shared" si="0"/>
        <v>0</v>
      </c>
    </row>
    <row r="35" spans="1:8" ht="15.9" customHeight="1" x14ac:dyDescent="0.25">
      <c r="A35" s="17"/>
      <c r="B35" s="50"/>
      <c r="C35" s="18"/>
      <c r="D35" s="17"/>
      <c r="E35" s="58"/>
      <c r="F35" s="19"/>
      <c r="G35" s="21">
        <f>IF(ISBLANK(D35),0,VLOOKUP(D35,Werte!$A$1:$B$9,2,FALSE))</f>
        <v>0</v>
      </c>
      <c r="H35" s="21">
        <f t="shared" si="0"/>
        <v>0</v>
      </c>
    </row>
    <row r="36" spans="1:8" ht="15.9" customHeight="1" x14ac:dyDescent="0.25">
      <c r="A36" s="17"/>
      <c r="B36" s="50"/>
      <c r="C36" s="18"/>
      <c r="D36" s="17"/>
      <c r="E36" s="58"/>
      <c r="F36" s="19"/>
      <c r="G36" s="21">
        <f>IF(ISBLANK(D36),0,VLOOKUP(D36,Werte!$A$1:$B$9,2,FALSE))</f>
        <v>0</v>
      </c>
      <c r="H36" s="21">
        <f t="shared" si="0"/>
        <v>0</v>
      </c>
    </row>
    <row r="37" spans="1:8" ht="15.9" customHeight="1" x14ac:dyDescent="0.25">
      <c r="A37" s="17"/>
      <c r="B37" s="50"/>
      <c r="C37" s="18"/>
      <c r="D37" s="17"/>
      <c r="E37" s="58"/>
      <c r="F37" s="19"/>
      <c r="G37" s="21">
        <f>IF(ISBLANK(D37),0,VLOOKUP(D37,Werte!$A$1:$B$9,2,FALSE))</f>
        <v>0</v>
      </c>
      <c r="H37" s="21">
        <f t="shared" si="0"/>
        <v>0</v>
      </c>
    </row>
    <row r="38" spans="1:8" ht="15.9" customHeight="1" x14ac:dyDescent="0.25">
      <c r="A38" s="17"/>
      <c r="B38" s="49"/>
      <c r="C38" s="18"/>
      <c r="D38" s="17"/>
      <c r="E38" s="58"/>
      <c r="F38" s="19"/>
      <c r="G38" s="21">
        <f>IF(ISBLANK(D38),0,VLOOKUP(D38,Werte!$A$1:$B$9,2,FALSE))</f>
        <v>0</v>
      </c>
      <c r="H38" s="21">
        <f t="shared" si="0"/>
        <v>0</v>
      </c>
    </row>
    <row r="39" spans="1:8" ht="15.9" customHeight="1" x14ac:dyDescent="0.25">
      <c r="A39" s="17"/>
      <c r="B39" s="50"/>
      <c r="C39" s="18"/>
      <c r="D39" s="17"/>
      <c r="E39" s="58"/>
      <c r="F39" s="19"/>
      <c r="G39" s="21">
        <f>IF(ISBLANK(D39),0,VLOOKUP(D39,Werte!$A$1:$B$9,2,FALSE))</f>
        <v>0</v>
      </c>
      <c r="H39" s="21">
        <f t="shared" si="0"/>
        <v>0</v>
      </c>
    </row>
    <row r="40" spans="1:8" ht="15.9" customHeight="1" x14ac:dyDescent="0.25">
      <c r="A40" s="17"/>
      <c r="B40" s="50"/>
      <c r="C40" s="18"/>
      <c r="D40" s="17"/>
      <c r="E40" s="58"/>
      <c r="F40" s="19"/>
      <c r="G40" s="21">
        <f>IF(ISBLANK(D40),0,VLOOKUP(D40,Werte!$A$1:$B$9,2,FALSE))</f>
        <v>0</v>
      </c>
      <c r="H40" s="21">
        <f t="shared" si="0"/>
        <v>0</v>
      </c>
    </row>
    <row r="41" spans="1:8" ht="15.9" customHeight="1" x14ac:dyDescent="0.25">
      <c r="A41" s="17"/>
      <c r="B41" s="50"/>
      <c r="C41" s="18"/>
      <c r="D41" s="17"/>
      <c r="E41" s="58"/>
      <c r="F41" s="19"/>
      <c r="G41" s="21">
        <f>IF(ISBLANK(D41),0,VLOOKUP(D41,Werte!$A$1:$B$9,2,FALSE))</f>
        <v>0</v>
      </c>
      <c r="H41" s="21">
        <f t="shared" si="0"/>
        <v>0</v>
      </c>
    </row>
    <row r="42" spans="1:8" ht="15.9" customHeight="1" x14ac:dyDescent="0.25">
      <c r="A42" s="17"/>
      <c r="B42" s="50"/>
      <c r="C42" s="18"/>
      <c r="D42" s="17"/>
      <c r="E42" s="58"/>
      <c r="F42" s="19"/>
      <c r="G42" s="21">
        <f>IF(ISBLANK(D42),0,VLOOKUP(D42,Werte!$A$1:$B$9,2,FALSE))</f>
        <v>0</v>
      </c>
      <c r="H42" s="21">
        <f t="shared" si="0"/>
        <v>0</v>
      </c>
    </row>
    <row r="43" spans="1:8" ht="15.9" customHeight="1" x14ac:dyDescent="0.25">
      <c r="A43" s="17"/>
      <c r="B43" s="50"/>
      <c r="C43" s="18"/>
      <c r="D43" s="17"/>
      <c r="E43" s="58"/>
      <c r="F43" s="19"/>
      <c r="G43" s="21">
        <f>IF(ISBLANK(D43),0,VLOOKUP(D43,Werte!$A$1:$B$9,2,FALSE))</f>
        <v>0</v>
      </c>
      <c r="H43" s="21">
        <f t="shared" si="0"/>
        <v>0</v>
      </c>
    </row>
    <row r="44" spans="1:8" ht="15.9" customHeight="1" x14ac:dyDescent="0.25">
      <c r="A44" s="17"/>
      <c r="B44" s="50"/>
      <c r="C44" s="18"/>
      <c r="D44" s="17"/>
      <c r="E44" s="58"/>
      <c r="F44" s="19"/>
      <c r="G44" s="21">
        <f>IF(ISBLANK(D44),0,VLOOKUP(D44,Werte!$A$1:$B$9,2,FALSE))</f>
        <v>0</v>
      </c>
      <c r="H44" s="21">
        <f t="shared" si="0"/>
        <v>0</v>
      </c>
    </row>
    <row r="45" spans="1:8" ht="15.9" customHeight="1" x14ac:dyDescent="0.25">
      <c r="A45" s="17"/>
      <c r="B45" s="19"/>
      <c r="C45" s="22"/>
      <c r="D45" s="17"/>
      <c r="E45" s="58"/>
      <c r="F45" s="19"/>
      <c r="G45" s="21">
        <f>IF(ISBLANK(D45),0,VLOOKUP(D45,Werte!$A$1:$B$9,2,FALSE))</f>
        <v>0</v>
      </c>
      <c r="H45" s="21">
        <f t="shared" si="0"/>
        <v>0</v>
      </c>
    </row>
    <row r="46" spans="1:8" ht="15.9" customHeight="1" x14ac:dyDescent="0.25">
      <c r="A46" s="17"/>
      <c r="B46" s="19"/>
      <c r="C46" s="22"/>
      <c r="D46" s="17"/>
      <c r="E46" s="58"/>
      <c r="F46" s="19"/>
      <c r="G46" s="21">
        <f>IF(ISBLANK(D46),0,VLOOKUP(D46,Werte!$A$1:$B$9,2,FALSE))</f>
        <v>0</v>
      </c>
      <c r="H46" s="21">
        <f t="shared" si="0"/>
        <v>0</v>
      </c>
    </row>
    <row r="47" spans="1:8" ht="15.9" customHeight="1" x14ac:dyDescent="0.25">
      <c r="A47" s="17"/>
      <c r="B47" s="51"/>
      <c r="C47" s="22"/>
      <c r="D47" s="17"/>
      <c r="E47" s="58"/>
      <c r="F47" s="19"/>
      <c r="G47" s="21">
        <f>IF(ISBLANK(D47),0,VLOOKUP(D47,Werte!$A$1:$B$9,2,FALSE))</f>
        <v>0</v>
      </c>
      <c r="H47" s="21">
        <f t="shared" si="0"/>
        <v>0</v>
      </c>
    </row>
    <row r="48" spans="1:8" ht="15.9" customHeight="1" x14ac:dyDescent="0.25">
      <c r="A48" s="17"/>
      <c r="B48" s="51"/>
      <c r="C48" s="22"/>
      <c r="D48" s="17"/>
      <c r="E48" s="58"/>
      <c r="F48" s="19"/>
      <c r="G48" s="21">
        <f>IF(ISBLANK(D48),0,VLOOKUP(D48,Werte!$A$1:$B$9,2,FALSE))</f>
        <v>0</v>
      </c>
      <c r="H48" s="21">
        <f t="shared" si="0"/>
        <v>0</v>
      </c>
    </row>
    <row r="49" spans="1:8" ht="15.9" customHeight="1" x14ac:dyDescent="0.25">
      <c r="A49" s="17"/>
      <c r="B49" s="51"/>
      <c r="C49" s="22"/>
      <c r="D49" s="17"/>
      <c r="E49" s="58"/>
      <c r="F49" s="19"/>
      <c r="G49" s="21">
        <f>IF(ISBLANK(D49),0,VLOOKUP(D49,Werte!$A$1:$B$9,2,FALSE))</f>
        <v>0</v>
      </c>
      <c r="H49" s="21">
        <f t="shared" si="0"/>
        <v>0</v>
      </c>
    </row>
    <row r="50" spans="1:8" ht="15.9" customHeight="1" x14ac:dyDescent="0.25">
      <c r="A50" s="17"/>
      <c r="B50" s="51"/>
      <c r="C50" s="22"/>
      <c r="D50" s="17"/>
      <c r="E50" s="58"/>
      <c r="F50" s="19"/>
      <c r="G50" s="21">
        <f>IF(ISBLANK(D50),0,VLOOKUP(D50,Werte!$A$1:$B$9,2,FALSE))</f>
        <v>0</v>
      </c>
      <c r="H50" s="21">
        <f t="shared" si="0"/>
        <v>0</v>
      </c>
    </row>
    <row r="51" spans="1:8" ht="15.9" customHeight="1" x14ac:dyDescent="0.25">
      <c r="A51" s="17"/>
      <c r="B51" s="51"/>
      <c r="C51" s="22"/>
      <c r="D51" s="17"/>
      <c r="E51" s="58"/>
      <c r="F51" s="19"/>
      <c r="G51" s="21">
        <f>IF(ISBLANK(D51),0,VLOOKUP(D51,Werte!$A$1:$B$9,2,FALSE))</f>
        <v>0</v>
      </c>
      <c r="H51" s="21">
        <f t="shared" si="0"/>
        <v>0</v>
      </c>
    </row>
    <row r="52" spans="1:8" ht="15.9" customHeight="1" x14ac:dyDescent="0.25">
      <c r="A52" s="17"/>
      <c r="B52" s="51"/>
      <c r="C52" s="22"/>
      <c r="D52" s="17"/>
      <c r="E52" s="58"/>
      <c r="F52" s="19"/>
      <c r="G52" s="21">
        <f>IF(ISBLANK(D52),0,VLOOKUP(D52,Werte!$A$1:$B$9,2,FALSE))</f>
        <v>0</v>
      </c>
      <c r="H52" s="21">
        <f t="shared" si="0"/>
        <v>0</v>
      </c>
    </row>
    <row r="53" spans="1:8" ht="15.9" customHeight="1" x14ac:dyDescent="0.25">
      <c r="A53" s="17"/>
      <c r="B53" s="51"/>
      <c r="C53" s="22"/>
      <c r="D53" s="17"/>
      <c r="E53" s="58"/>
      <c r="F53" s="19"/>
      <c r="G53" s="21">
        <f>IF(ISBLANK(D53),0,VLOOKUP(D53,Werte!$A$1:$B$9,2,FALSE))</f>
        <v>0</v>
      </c>
      <c r="H53" s="21">
        <f t="shared" si="0"/>
        <v>0</v>
      </c>
    </row>
    <row r="54" spans="1:8" ht="15.9" customHeight="1" x14ac:dyDescent="0.25">
      <c r="A54" s="17"/>
      <c r="B54" s="51"/>
      <c r="C54" s="22"/>
      <c r="D54" s="17"/>
      <c r="E54" s="58"/>
      <c r="F54" s="19"/>
      <c r="G54" s="21">
        <f>IF(ISBLANK(D54),0,VLOOKUP(D54,Werte!$A$1:$B$9,2,FALSE))</f>
        <v>0</v>
      </c>
      <c r="H54" s="21">
        <f t="shared" si="0"/>
        <v>0</v>
      </c>
    </row>
    <row r="55" spans="1:8" ht="15.9" customHeight="1" x14ac:dyDescent="0.25">
      <c r="A55" s="17"/>
      <c r="B55" s="50"/>
      <c r="C55" s="18"/>
      <c r="D55" s="17"/>
      <c r="E55" s="58"/>
      <c r="F55" s="19"/>
      <c r="G55" s="21">
        <f>IF(ISBLANK(D55),0,VLOOKUP(D55,Werte!$A$1:$B$9,2,FALSE))</f>
        <v>0</v>
      </c>
      <c r="H55" s="21">
        <f t="shared" si="0"/>
        <v>0</v>
      </c>
    </row>
    <row r="56" spans="1:8" ht="15.9" customHeight="1" x14ac:dyDescent="0.3">
      <c r="A56" s="23" t="s">
        <v>27</v>
      </c>
      <c r="B56" s="24"/>
      <c r="C56" s="25"/>
      <c r="D56" s="26"/>
      <c r="E56" s="58"/>
      <c r="F56" s="27"/>
      <c r="G56" s="20"/>
      <c r="H56" s="28">
        <f>SUM(H32:H55)</f>
        <v>0</v>
      </c>
    </row>
    <row r="57" spans="1:8" ht="15.9" customHeight="1" x14ac:dyDescent="0.3">
      <c r="A57" s="29"/>
      <c r="B57" s="54"/>
      <c r="C57" s="30"/>
      <c r="D57" s="26"/>
      <c r="E57" s="58"/>
      <c r="F57" s="27"/>
      <c r="G57" s="31"/>
      <c r="H57" s="32"/>
    </row>
    <row r="58" spans="1:8" ht="15.9" customHeight="1" thickBot="1" x14ac:dyDescent="0.35">
      <c r="A58" s="33" t="s">
        <v>28</v>
      </c>
      <c r="B58" s="34"/>
      <c r="C58" s="35"/>
      <c r="D58" s="36"/>
      <c r="E58" s="59"/>
      <c r="F58" s="37"/>
      <c r="G58" s="38"/>
      <c r="H58" s="39">
        <f>H56</f>
        <v>0</v>
      </c>
    </row>
    <row r="59" spans="1:8" ht="15.6" thickTop="1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40" t="s">
        <v>25</v>
      </c>
      <c r="B61" s="41"/>
      <c r="C61" s="42"/>
      <c r="D61" s="43" t="s">
        <v>26</v>
      </c>
      <c r="E61" s="44"/>
      <c r="F61" s="44"/>
      <c r="G61" s="45"/>
      <c r="H61" s="45"/>
    </row>
    <row r="62" spans="1:8" x14ac:dyDescent="0.25">
      <c r="A62" s="40"/>
      <c r="B62" s="46"/>
      <c r="C62" s="42"/>
      <c r="D62" s="43"/>
      <c r="E62" s="47"/>
      <c r="F62" s="47"/>
      <c r="G62" s="1"/>
      <c r="H62" s="1"/>
    </row>
    <row r="63" spans="1:8" x14ac:dyDescent="0.25">
      <c r="A63" s="68" t="s">
        <v>31</v>
      </c>
      <c r="B63" s="68"/>
      <c r="C63" s="69"/>
      <c r="D63" s="69"/>
      <c r="E63" s="55" t="s">
        <v>30</v>
      </c>
      <c r="F63" s="69"/>
      <c r="G63" s="69"/>
      <c r="H63" s="69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38" x14ac:dyDescent="0.25">
      <c r="A65" s="56" t="s">
        <v>34</v>
      </c>
      <c r="B65" s="56"/>
      <c r="C65" s="56"/>
      <c r="D65" s="56"/>
      <c r="E65" s="56"/>
      <c r="F65" s="56"/>
      <c r="G65" s="56"/>
      <c r="H65" s="56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</row>
    <row r="66" spans="1:38" x14ac:dyDescent="0.25">
      <c r="A66" s="53" t="s">
        <v>33</v>
      </c>
      <c r="B66" s="53"/>
      <c r="C66" s="53"/>
      <c r="D66" s="53"/>
      <c r="E66" s="53"/>
      <c r="F66" s="53"/>
      <c r="G66" s="53"/>
      <c r="H66" s="53"/>
    </row>
    <row r="67" spans="1:38" x14ac:dyDescent="0.25">
      <c r="A67" s="48"/>
      <c r="B67" s="48"/>
      <c r="C67" s="48"/>
      <c r="D67" s="48"/>
      <c r="E67" s="48"/>
      <c r="F67" s="48"/>
      <c r="G67" s="48"/>
      <c r="H67" s="48"/>
    </row>
    <row r="68" spans="1:38" x14ac:dyDescent="0.25">
      <c r="A68" s="48"/>
      <c r="B68" s="48"/>
      <c r="C68" s="48"/>
      <c r="D68" s="48"/>
      <c r="E68" s="48"/>
      <c r="F68" s="48"/>
      <c r="G68" s="48"/>
      <c r="H68" s="48"/>
    </row>
    <row r="69" spans="1:38" x14ac:dyDescent="0.25">
      <c r="A69" s="48"/>
      <c r="B69" s="48"/>
      <c r="C69" s="48"/>
      <c r="D69" s="48"/>
      <c r="E69" s="48"/>
      <c r="F69" s="48"/>
      <c r="G69" s="48"/>
      <c r="H69" s="48"/>
    </row>
  </sheetData>
  <sheetProtection algorithmName="SHA-512" hashValue="VtJauOiSDJl1APkrtVUonrobL4G/QKnQH8HOL5f6pofySggn6RA5AWXVZYbYBaaUCUxSP73eDbqXitH0dt4GAg==" saltValue="Gc/alVVz2VdILoqd0OQLyA==" spinCount="100000" sheet="1" objects="1" scenarios="1"/>
  <mergeCells count="25">
    <mergeCell ref="B23:D23"/>
    <mergeCell ref="A3:C3"/>
    <mergeCell ref="A4:C4"/>
    <mergeCell ref="A5:C5"/>
    <mergeCell ref="A6:C6"/>
    <mergeCell ref="C20:F20"/>
    <mergeCell ref="B24:H24"/>
    <mergeCell ref="B25:H25"/>
    <mergeCell ref="C26:D26"/>
    <mergeCell ref="F26:H26"/>
    <mergeCell ref="A27:B27"/>
    <mergeCell ref="C27:D27"/>
    <mergeCell ref="F27:H27"/>
    <mergeCell ref="A65:H65"/>
    <mergeCell ref="E29:E58"/>
    <mergeCell ref="A30:A31"/>
    <mergeCell ref="B30:B31"/>
    <mergeCell ref="C30:C31"/>
    <mergeCell ref="D30:D31"/>
    <mergeCell ref="F30:F31"/>
    <mergeCell ref="G30:G31"/>
    <mergeCell ref="H30:H31"/>
    <mergeCell ref="A63:B63"/>
    <mergeCell ref="C63:D63"/>
    <mergeCell ref="F63:H63"/>
  </mergeCells>
  <dataValidations count="3">
    <dataValidation type="list" allowBlank="1" showInputMessage="1" showErrorMessage="1" sqref="C32:C55">
      <formula1>$J$1:$J$13</formula1>
    </dataValidation>
    <dataValidation type="list" allowBlank="1" showInputMessage="1" showErrorMessage="1" sqref="C29">
      <formula1>$I$2:$I$3</formula1>
    </dataValidation>
    <dataValidation type="list" allowBlank="1" showInputMessage="1" showErrorMessage="1" sqref="D32:D55">
      <formula1>$L$1:$L$10</formula1>
    </dataValidation>
  </dataValidations>
  <pageMargins left="0.78740157480314965" right="0.39370078740157483" top="0.78740157480314965" bottom="0.59055118110236227" header="0.51181102362204722" footer="0.51181102362204722"/>
  <pageSetup paperSize="9" scale="7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C15" sqref="C15"/>
    </sheetView>
  </sheetViews>
  <sheetFormatPr baseColWidth="10" defaultRowHeight="13.2" x14ac:dyDescent="0.25"/>
  <cols>
    <col min="1" max="1" width="19.6640625" bestFit="1" customWidth="1"/>
    <col min="2" max="2" width="9.109375" style="52" customWidth="1"/>
  </cols>
  <sheetData>
    <row r="1" spans="1:2" ht="15" x14ac:dyDescent="0.25">
      <c r="A1" s="2" t="s">
        <v>40</v>
      </c>
      <c r="B1" s="20">
        <v>8.69</v>
      </c>
    </row>
    <row r="2" spans="1:2" ht="15" x14ac:dyDescent="0.25">
      <c r="A2" s="2" t="s">
        <v>41</v>
      </c>
      <c r="B2" s="20">
        <v>12.81</v>
      </c>
    </row>
    <row r="3" spans="1:2" ht="15" x14ac:dyDescent="0.25">
      <c r="A3" s="2" t="s">
        <v>42</v>
      </c>
      <c r="B3" s="20">
        <v>16.93</v>
      </c>
    </row>
    <row r="4" spans="1:2" ht="15" x14ac:dyDescent="0.25">
      <c r="A4" s="3" t="s">
        <v>43</v>
      </c>
      <c r="B4" s="20">
        <v>21.05</v>
      </c>
    </row>
    <row r="5" spans="1:2" ht="15" x14ac:dyDescent="0.25">
      <c r="A5" s="3" t="s">
        <v>44</v>
      </c>
      <c r="B5" s="20">
        <v>25.17</v>
      </c>
    </row>
    <row r="6" spans="1:2" ht="15" x14ac:dyDescent="0.25">
      <c r="A6" s="3" t="s">
        <v>45</v>
      </c>
      <c r="B6" s="20">
        <v>29.28</v>
      </c>
    </row>
    <row r="7" spans="1:2" ht="15" x14ac:dyDescent="0.25">
      <c r="A7" s="3" t="s">
        <v>46</v>
      </c>
      <c r="B7" s="20">
        <v>33.4</v>
      </c>
    </row>
    <row r="8" spans="1:2" ht="15" x14ac:dyDescent="0.25">
      <c r="A8" s="3" t="s">
        <v>47</v>
      </c>
      <c r="B8" s="20">
        <v>37.520000000000003</v>
      </c>
    </row>
    <row r="9" spans="1:2" ht="15" x14ac:dyDescent="0.25">
      <c r="A9" s="3" t="s">
        <v>48</v>
      </c>
      <c r="B9" s="20">
        <v>41.64</v>
      </c>
    </row>
    <row r="10" spans="1:2" ht="15" x14ac:dyDescent="0.25">
      <c r="A10" s="3"/>
      <c r="B10"/>
    </row>
  </sheetData>
  <sheetProtection algorithmName="SHA-512" hashValue="C5aQ78f1LObpe7dMIoXiYiqzEAhxZISFznCM3sUOaK0ZyDbxsteUCj4HXZlMm9iIrLmhOodZIfyfXy8gd9SdRg==" saltValue="oLnXHe0MNxiAWuutp56EjQ==" spinCount="100000" sheet="1" objects="1" scenarios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Monatliche Abrechnung</vt:lpstr>
      <vt:lpstr>Werte</vt:lpstr>
      <vt:lpstr>'Monatliche Abrechnung'!Druckbereich</vt:lpstr>
    </vt:vector>
  </TitlesOfParts>
  <Company>Auto Dollinger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WORK6</dc:creator>
  <cp:lastModifiedBy>essl2118</cp:lastModifiedBy>
  <cp:lastPrinted>2022-04-06T08:07:22Z</cp:lastPrinted>
  <dcterms:created xsi:type="dcterms:W3CDTF">2012-02-12T15:26:45Z</dcterms:created>
  <dcterms:modified xsi:type="dcterms:W3CDTF">2024-10-11T04:38:51Z</dcterms:modified>
</cp:coreProperties>
</file>