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/>
  <mc:AlternateContent xmlns:mc="http://schemas.openxmlformats.org/markup-compatibility/2006">
    <mc:Choice Requires="x15">
      <x15ac:absPath xmlns:x15ac="http://schemas.microsoft.com/office/spreadsheetml/2010/11/ac" url="Q:\Texte\SHV\SG22\SB2203\Kindergärten\Formulare Homepage\2025_2026\"/>
    </mc:Choice>
  </mc:AlternateContent>
  <xr:revisionPtr revIDLastSave="0" documentId="13_ncr:1_{96C0ACD6-3998-4E8D-9905-9F0B0B542F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onatliche Abrechnung" sheetId="4" r:id="rId1"/>
    <sheet name="Werte" sheetId="3" state="hidden" r:id="rId2"/>
  </sheets>
  <definedNames>
    <definedName name="Jahre">Tabelle4[[#All],[ ]]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7" i="4" l="1"/>
  <c r="A28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27" i="4" l="1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L3" i="3"/>
  <c r="L2" i="3"/>
  <c r="G27" i="4" l="1"/>
  <c r="L4" i="3"/>
  <c r="L5" i="3"/>
  <c r="L6" i="3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S19" i="3" a="1"/>
  <c r="S19" i="3" s="1"/>
  <c r="T19" i="3" a="1"/>
  <c r="T19" i="3" s="1"/>
  <c r="U19" i="3" a="1"/>
  <c r="U19" i="3" s="1"/>
  <c r="V19" i="3" a="1"/>
  <c r="V19" i="3" s="1"/>
  <c r="W19" i="3" a="1"/>
  <c r="W19" i="3" s="1"/>
  <c r="X19" i="3" a="1"/>
  <c r="X19" i="3" s="1"/>
  <c r="Y19" i="3" a="1"/>
  <c r="Y19" i="3" s="1"/>
  <c r="C22" i="4"/>
  <c r="K2" i="3" l="1"/>
  <c r="M20" i="3" s="1" a="1"/>
  <c r="M20" i="3" s="1"/>
  <c r="K6" i="3"/>
  <c r="K5" i="3"/>
  <c r="K4" i="3"/>
  <c r="K3" i="3"/>
  <c r="B17" i="4" l="1"/>
  <c r="G51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jans2117</author>
  </authors>
  <commentList>
    <comment ref="B2" authorId="0" shapeId="0" xr:uid="{4CB38561-1CF3-4FD5-AF4C-BE910EA6C47C}">
      <text>
        <r>
          <rPr>
            <sz val="9"/>
            <color indexed="81"/>
            <rFont val="Segoe UI"/>
            <family val="2"/>
          </rPr>
          <t>Mit der Tabulator-Taste (↹) können Sie jeweils zum nächsten ausfüllbaren Feld springen.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<sst xmlns="http://schemas.openxmlformats.org/spreadsheetml/2006/main" count="60" uniqueCount="51">
  <si>
    <t xml:space="preserve">An den </t>
  </si>
  <si>
    <t>Bezirk Schwaben</t>
  </si>
  <si>
    <t>Rechenstelle</t>
  </si>
  <si>
    <t>Januar</t>
  </si>
  <si>
    <t>Februar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</si>
  <si>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</si>
  <si>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</si>
  <si>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</si>
  <si>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</si>
  <si>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</si>
  <si>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</si>
  <si>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</si>
  <si>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</si>
  <si>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</si>
  <si>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Monat</t>
  </si>
  <si>
    <t>Name des Kindes</t>
  </si>
  <si>
    <t>Gesamt</t>
  </si>
  <si>
    <t>Datum</t>
  </si>
  <si>
    <t>Unterschrift</t>
  </si>
  <si>
    <t>Gesamtsumme</t>
  </si>
  <si>
    <t>Absender</t>
  </si>
  <si>
    <t>1-2 Std.</t>
  </si>
  <si>
    <t>2-3 Std.</t>
  </si>
  <si>
    <t>3-4 Std.</t>
  </si>
  <si>
    <t>4-5 Std.</t>
  </si>
  <si>
    <t>5-6 Std.</t>
  </si>
  <si>
    <t>6-7 Std.</t>
  </si>
  <si>
    <t>7-8 Std.</t>
  </si>
  <si>
    <t>8-9 Std.</t>
  </si>
  <si>
    <t>über 9 Std.</t>
  </si>
  <si>
    <t>Buchungszeit</t>
  </si>
  <si>
    <t>Geburtsdatum des Kindes</t>
  </si>
  <si>
    <t>Jahr</t>
  </si>
  <si>
    <t>Monatliche Abrechnung integrativer Kindertagesstätten</t>
  </si>
  <si>
    <t>Ansprechpartner</t>
  </si>
  <si>
    <t>86147 Augsburg</t>
  </si>
  <si>
    <t>Öffnungstage in diesem Monat *</t>
  </si>
  <si>
    <t>Monate</t>
  </si>
  <si>
    <t>Kontaktdaten (Tel.-Nr./E-Mail)</t>
  </si>
  <si>
    <t>Träger (Name u. Anschrift)</t>
  </si>
  <si>
    <t>Kindertagesstätte (Name u. Anschrift)</t>
  </si>
  <si>
    <t>ZE-Nr. (5-stellig)</t>
  </si>
  <si>
    <t>Siehe Betreff der Erläuterung zur letzten Rechnung!</t>
  </si>
  <si>
    <t>IBAN/BIC</t>
  </si>
  <si>
    <t>Spalte1</t>
  </si>
  <si>
    <t>ab</t>
  </si>
  <si>
    <t xml:space="preserve"> </t>
  </si>
  <si>
    <t>März</t>
  </si>
  <si>
    <t xml:space="preserve">* Bis 08/2026 wird wird mit den Öffnungstagen und nicht nach Anwesenheitstagen abgerechnet, außer bei Fehlzeiten, die länger dauern als bis zu 35 Kalendertage am Stück. </t>
  </si>
  <si>
    <t>Buchungs-kategorie</t>
  </si>
  <si>
    <t>tgl. Satz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</si>
</sst>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1" x14ac:knownFonts="1">
    <font>
      <sz val="10"/>
      <name val="Arial"/>
    </font>
    <font>
      <sz val="11"/>
      <color theme="1"/>
      <name val="Segoe UI"/>
      <family val="2"/>
      <scheme val="minor"/>
    </font>
    <font>
      <sz val="8"/>
      <name val="Arial"/>
      <family val="2"/>
    </font>
    <font>
      <sz val="11"/>
      <name val="Segoe UI"/>
      <family val="2"/>
      <scheme val="major"/>
    </font>
    <font>
      <i/>
      <sz val="9"/>
      <color theme="1" tint="0.499984740745262"/>
      <name val="Segoe UI"/>
      <family val="2"/>
      <scheme val="major"/>
    </font>
    <font>
      <sz val="10"/>
      <name val="Segoe UI"/>
      <family val="2"/>
      <scheme val="major"/>
    </font>
    <font>
      <b/>
      <sz val="10"/>
      <color theme="7"/>
      <name val="Segoe UI"/>
      <family val="2"/>
    </font>
    <font>
      <b/>
      <sz val="10"/>
      <name val="Segoe UI"/>
      <family val="2"/>
      <scheme val="major"/>
    </font>
    <font>
      <b/>
      <sz val="10"/>
      <color theme="7"/>
      <name val="Segoe UI"/>
      <family val="2"/>
      <scheme val="major"/>
    </font>
    <font>
      <u/>
      <sz val="10"/>
      <name val="Segoe UI"/>
      <family val="2"/>
      <scheme val="major"/>
    </font>
    <font>
      <sz val="9"/>
      <color indexed="8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thin">
        <color indexed="64"/>
      </left>
      <right/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 style="medium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12">
    <xf numFmtId="0" fontId="0" fillId="0" borderId="0" xfId="0"/>
    <xf numFmtId="0" fontId="3" fillId="0" borderId="1" xfId="0" applyFont="1" applyBorder="1" applyAlignment="1">
      <alignment wrapText="1"/>
    </xf>
    <xf numFmtId="0" fontId="5" fillId="2" borderId="0" xfId="0" applyFont="1" applyFill="1" applyProtection="1"/>
    <xf numFmtId="0" fontId="5" fillId="0" borderId="0" xfId="0" applyFont="1" applyProtection="1"/>
    <xf numFmtId="0" fontId="5" fillId="2" borderId="0" xfId="0" applyFont="1" applyFill="1" applyBorder="1" applyProtection="1"/>
    <xf numFmtId="0" fontId="5" fillId="2" borderId="7" xfId="0" applyFont="1" applyFill="1" applyBorder="1" applyProtection="1"/>
    <xf numFmtId="0" fontId="5" fillId="2" borderId="8" xfId="0" applyFont="1" applyFill="1" applyBorder="1" applyProtection="1"/>
    <xf numFmtId="0" fontId="5" fillId="2" borderId="9" xfId="0" applyFont="1" applyFill="1" applyBorder="1" applyProtection="1"/>
    <xf numFmtId="0" fontId="5" fillId="2" borderId="10" xfId="0" applyFont="1" applyFill="1" applyBorder="1" applyProtection="1"/>
    <xf numFmtId="0" fontId="5" fillId="2" borderId="11" xfId="0" applyFont="1" applyFill="1" applyBorder="1" applyProtection="1"/>
    <xf numFmtId="0" fontId="6" fillId="0" borderId="6" xfId="0" applyFont="1" applyBorder="1" applyAlignment="1" applyProtection="1">
      <alignment horizontal="right" vertical="center"/>
    </xf>
    <xf numFmtId="0" fontId="5" fillId="0" borderId="10" xfId="0" applyFont="1" applyBorder="1" applyProtection="1"/>
    <xf numFmtId="0" fontId="5" fillId="0" borderId="6" xfId="0" applyFont="1" applyBorder="1" applyProtection="1"/>
    <xf numFmtId="0" fontId="7" fillId="2" borderId="12" xfId="0" applyFont="1" applyFill="1" applyBorder="1" applyAlignment="1" applyProtection="1"/>
    <xf numFmtId="0" fontId="5" fillId="2" borderId="13" xfId="0" applyFont="1" applyFill="1" applyBorder="1" applyAlignment="1" applyProtection="1"/>
    <xf numFmtId="0" fontId="7" fillId="0" borderId="16" xfId="0" applyFont="1" applyBorder="1" applyAlignment="1" applyProtection="1">
      <alignment horizontal="center" vertical="center"/>
    </xf>
    <xf numFmtId="0" fontId="7" fillId="0" borderId="17" xfId="0" applyFont="1" applyBorder="1" applyAlignment="1" applyProtection="1">
      <alignment horizontal="center" vertical="center" wrapText="1"/>
    </xf>
    <xf numFmtId="0" fontId="7" fillId="0" borderId="15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vertical="center"/>
    </xf>
    <xf numFmtId="0" fontId="5" fillId="2" borderId="0" xfId="0" applyFont="1" applyFill="1" applyBorder="1" applyAlignment="1" applyProtection="1">
      <alignment horizontal="left" indent="3"/>
    </xf>
    <xf numFmtId="14" fontId="5" fillId="2" borderId="4" xfId="0" applyNumberFormat="1" applyFont="1" applyFill="1" applyBorder="1" applyAlignment="1" applyProtection="1">
      <protection locked="0"/>
    </xf>
    <xf numFmtId="0" fontId="5" fillId="2" borderId="0" xfId="0" applyFont="1" applyFill="1" applyAlignment="1" applyProtection="1">
      <alignment horizontal="left"/>
    </xf>
    <xf numFmtId="14" fontId="5" fillId="2" borderId="0" xfId="0" applyNumberFormat="1" applyFont="1" applyFill="1" applyBorder="1" applyAlignment="1" applyProtection="1">
      <alignment horizontal="left"/>
    </xf>
    <xf numFmtId="0" fontId="9" fillId="2" borderId="0" xfId="0" applyFont="1" applyFill="1" applyBorder="1" applyAlignment="1" applyProtection="1"/>
    <xf numFmtId="0" fontId="5" fillId="2" borderId="0" xfId="0" applyFont="1" applyFill="1" applyBorder="1" applyAlignment="1" applyProtection="1">
      <alignment horizontal="center"/>
    </xf>
    <xf numFmtId="0" fontId="5" fillId="2" borderId="0" xfId="0" applyFont="1" applyFill="1" applyAlignment="1" applyProtection="1"/>
    <xf numFmtId="0" fontId="5" fillId="2" borderId="4" xfId="0" applyFont="1" applyFill="1" applyBorder="1" applyAlignment="1" applyProtection="1"/>
    <xf numFmtId="0" fontId="5" fillId="2" borderId="4" xfId="0" applyFont="1" applyFill="1" applyBorder="1" applyAlignment="1" applyProtection="1">
      <protection locked="0"/>
    </xf>
    <xf numFmtId="0" fontId="5" fillId="0" borderId="0" xfId="0" applyFont="1" applyFill="1" applyProtection="1"/>
    <xf numFmtId="0" fontId="5" fillId="0" borderId="0" xfId="0" applyFont="1" applyBorder="1" applyProtection="1"/>
    <xf numFmtId="0" fontId="5" fillId="0" borderId="0" xfId="0" applyFont="1" applyAlignment="1" applyProtection="1"/>
    <xf numFmtId="0" fontId="7" fillId="0" borderId="24" xfId="0" applyFont="1" applyBorder="1" applyAlignment="1" applyProtection="1">
      <alignment horizontal="left" vertical="center"/>
    </xf>
    <xf numFmtId="0" fontId="5" fillId="2" borderId="25" xfId="0" applyFont="1" applyFill="1" applyBorder="1" applyAlignment="1" applyProtection="1">
      <alignment horizontal="center" vertical="center" wrapText="1"/>
    </xf>
    <xf numFmtId="0" fontId="5" fillId="0" borderId="25" xfId="0" applyFont="1" applyBorder="1" applyAlignment="1" applyProtection="1">
      <alignment horizontal="center" vertical="center"/>
    </xf>
    <xf numFmtId="2" fontId="5" fillId="0" borderId="25" xfId="0" applyNumberFormat="1" applyFont="1" applyBorder="1" applyAlignment="1" applyProtection="1">
      <alignment horizontal="center" vertical="center"/>
    </xf>
    <xf numFmtId="44" fontId="7" fillId="0" borderId="26" xfId="0" applyNumberFormat="1" applyFont="1" applyBorder="1" applyAlignment="1" applyProtection="1">
      <alignment horizontal="right" vertical="center"/>
    </xf>
    <xf numFmtId="0" fontId="5" fillId="0" borderId="30" xfId="0" applyFont="1" applyBorder="1" applyAlignment="1" applyProtection="1">
      <alignment horizontal="left"/>
    </xf>
    <xf numFmtId="0" fontId="5" fillId="0" borderId="31" xfId="0" applyFont="1" applyBorder="1" applyAlignment="1" applyProtection="1">
      <alignment horizontal="left"/>
    </xf>
    <xf numFmtId="0" fontId="5" fillId="0" borderId="37" xfId="0" applyFont="1" applyBorder="1" applyAlignment="1" applyProtection="1">
      <alignment horizontal="left"/>
    </xf>
    <xf numFmtId="0" fontId="5" fillId="0" borderId="39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</xf>
    <xf numFmtId="0" fontId="5" fillId="0" borderId="14" xfId="0" applyFont="1" applyBorder="1" applyAlignment="1" applyProtection="1">
      <alignment horizontal="left"/>
    </xf>
    <xf numFmtId="0" fontId="5" fillId="0" borderId="29" xfId="0" applyFont="1" applyBorder="1" applyAlignment="1" applyProtection="1">
      <alignment horizontal="left"/>
    </xf>
    <xf numFmtId="0" fontId="5" fillId="0" borderId="28" xfId="0" applyFont="1" applyBorder="1" applyAlignment="1" applyProtection="1">
      <alignment horizontal="left"/>
      <protection locked="0"/>
    </xf>
    <xf numFmtId="0" fontId="4" fillId="0" borderId="32" xfId="0" applyFont="1" applyBorder="1" applyAlignment="1" applyProtection="1">
      <alignment horizontal="right"/>
    </xf>
    <xf numFmtId="0" fontId="5" fillId="0" borderId="33" xfId="0" applyFont="1" applyBorder="1" applyAlignment="1" applyProtection="1">
      <alignment horizontal="left"/>
    </xf>
    <xf numFmtId="0" fontId="5" fillId="0" borderId="34" xfId="0" applyFont="1" applyBorder="1" applyAlignment="1" applyProtection="1">
      <alignment horizontal="left"/>
    </xf>
    <xf numFmtId="0" fontId="5" fillId="0" borderId="38" xfId="0" applyFont="1" applyBorder="1" applyAlignment="1" applyProtection="1">
      <alignment horizontal="left"/>
    </xf>
    <xf numFmtId="14" fontId="5" fillId="0" borderId="36" xfId="0" applyNumberFormat="1" applyFont="1" applyBorder="1" applyAlignment="1" applyProtection="1">
      <alignment horizontal="left" wrapText="1"/>
      <protection locked="0"/>
    </xf>
    <xf numFmtId="0" fontId="5" fillId="0" borderId="0" xfId="0" applyFont="1" applyAlignment="1" applyProtection="1">
      <alignment horizontal="centerContinuous"/>
    </xf>
    <xf numFmtId="0" fontId="5" fillId="0" borderId="0" xfId="0" applyFont="1" applyBorder="1" applyAlignment="1" applyProtection="1"/>
    <xf numFmtId="0" fontId="5" fillId="0" borderId="40" xfId="0" applyFont="1" applyBorder="1" applyAlignment="1" applyProtection="1">
      <alignment horizontal="left"/>
    </xf>
    <xf numFmtId="0" fontId="5" fillId="0" borderId="41" xfId="0" applyFont="1" applyBorder="1" applyAlignment="1" applyProtection="1">
      <alignment horizontal="left"/>
    </xf>
    <xf numFmtId="0" fontId="5" fillId="0" borderId="32" xfId="0" applyFont="1" applyBorder="1" applyAlignment="1" applyProtection="1">
      <alignment horizontal="left"/>
    </xf>
    <xf numFmtId="14" fontId="5" fillId="0" borderId="34" xfId="0" applyNumberFormat="1" applyFont="1" applyBorder="1" applyAlignment="1" applyProtection="1">
      <alignment horizontal="left" wrapText="1"/>
    </xf>
    <xf numFmtId="14" fontId="5" fillId="0" borderId="35" xfId="0" applyNumberFormat="1" applyFont="1" applyBorder="1" applyAlignment="1" applyProtection="1">
      <alignment horizontal="left" wrapText="1"/>
    </xf>
    <xf numFmtId="0" fontId="5" fillId="0" borderId="42" xfId="0" applyFont="1" applyBorder="1" applyAlignment="1" applyProtection="1">
      <alignment wrapText="1"/>
    </xf>
    <xf numFmtId="0" fontId="8" fillId="0" borderId="43" xfId="0" applyFont="1" applyBorder="1" applyAlignment="1" applyProtection="1">
      <alignment horizontal="centerContinuous"/>
    </xf>
    <xf numFmtId="0" fontId="5" fillId="0" borderId="44" xfId="0" applyFont="1" applyBorder="1" applyAlignment="1" applyProtection="1">
      <alignment horizontal="left"/>
      <protection locked="0"/>
    </xf>
    <xf numFmtId="0" fontId="5" fillId="0" borderId="43" xfId="0" applyFont="1" applyBorder="1" applyAlignment="1" applyProtection="1">
      <alignment horizontal="left"/>
    </xf>
    <xf numFmtId="0" fontId="5" fillId="0" borderId="45" xfId="0" applyFont="1" applyBorder="1" applyAlignment="1" applyProtection="1">
      <alignment horizontal="left"/>
      <protection locked="0"/>
    </xf>
    <xf numFmtId="0" fontId="5" fillId="0" borderId="46" xfId="0" applyFont="1" applyBorder="1" applyAlignment="1" applyProtection="1">
      <alignment horizontal="left"/>
      <protection locked="0"/>
    </xf>
    <xf numFmtId="0" fontId="5" fillId="0" borderId="47" xfId="0" applyFont="1" applyBorder="1" applyAlignment="1" applyProtection="1">
      <alignment horizontal="left"/>
    </xf>
    <xf numFmtId="0" fontId="3" fillId="0" borderId="2" xfId="0" applyFont="1" applyBorder="1" applyAlignment="1"/>
    <xf numFmtId="0" fontId="3" fillId="0" borderId="51" xfId="0" applyFont="1" applyBorder="1" applyAlignment="1"/>
    <xf numFmtId="0" fontId="3" fillId="0" borderId="5" xfId="0" applyFont="1" applyBorder="1" applyAlignment="1"/>
    <xf numFmtId="0" fontId="3" fillId="0" borderId="1" xfId="0" applyFont="1" applyBorder="1" applyAlignment="1"/>
    <xf numFmtId="0" fontId="3" fillId="0" borderId="0" xfId="0" applyFont="1" applyBorder="1" applyAlignment="1"/>
    <xf numFmtId="14" fontId="3" fillId="0" borderId="0" xfId="0" applyNumberFormat="1" applyFont="1" applyBorder="1" applyAlignment="1"/>
    <xf numFmtId="0" fontId="3" fillId="0" borderId="0" xfId="0" applyFont="1" applyAlignment="1"/>
    <xf numFmtId="2" fontId="3" fillId="0" borderId="1" xfId="0" applyNumberFormat="1" applyFont="1" applyBorder="1" applyAlignment="1"/>
    <xf numFmtId="2" fontId="3" fillId="0" borderId="0" xfId="0" applyNumberFormat="1" applyFont="1" applyAlignment="1"/>
    <xf numFmtId="0" fontId="5" fillId="0" borderId="18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44" fontId="5" fillId="0" borderId="19" xfId="0" applyNumberFormat="1" applyFont="1" applyBorder="1" applyAlignment="1" applyProtection="1">
      <alignment horizontal="right" vertical="center"/>
    </xf>
    <xf numFmtId="44" fontId="5" fillId="0" borderId="20" xfId="0" applyNumberFormat="1" applyFont="1" applyBorder="1" applyAlignment="1" applyProtection="1">
      <alignment horizontal="right" vertical="center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19" xfId="0" applyFont="1" applyFill="1" applyBorder="1" applyAlignment="1" applyProtection="1">
      <alignment horizontal="center" vertical="center" wrapText="1"/>
      <protection locked="0"/>
    </xf>
    <xf numFmtId="14" fontId="3" fillId="0" borderId="1" xfId="0" applyNumberFormat="1" applyFont="1" applyBorder="1" applyAlignment="1"/>
    <xf numFmtId="0" fontId="5" fillId="2" borderId="23" xfId="0" applyFont="1" applyFill="1" applyBorder="1" applyAlignment="1" applyProtection="1">
      <protection locked="0"/>
    </xf>
    <xf numFmtId="0" fontId="5" fillId="2" borderId="14" xfId="0" applyFont="1" applyFill="1" applyBorder="1" applyAlignment="1" applyProtection="1">
      <protection locked="0"/>
    </xf>
    <xf numFmtId="0" fontId="3" fillId="0" borderId="50" xfId="0" applyFont="1" applyBorder="1" applyAlignment="1" applyProtection="1">
      <protection locked="0"/>
    </xf>
    <xf numFmtId="2" fontId="3" fillId="0" borderId="52" xfId="0" applyNumberFormat="1" applyFont="1" applyBorder="1" applyAlignment="1" applyProtection="1">
      <protection locked="0"/>
    </xf>
    <xf numFmtId="2" fontId="3" fillId="0" borderId="49" xfId="0" applyNumberFormat="1" applyFont="1" applyBorder="1" applyAlignment="1" applyProtection="1">
      <protection locked="0"/>
    </xf>
    <xf numFmtId="2" fontId="3" fillId="0" borderId="49" xfId="0" applyNumberFormat="1" applyFont="1" applyBorder="1" applyAlignment="1" applyProtection="1">
      <alignment wrapText="1"/>
      <protection locked="0"/>
    </xf>
    <xf numFmtId="0" fontId="3" fillId="0" borderId="48" xfId="0" applyFont="1" applyBorder="1" applyAlignment="1" applyProtection="1">
      <protection locked="0"/>
    </xf>
    <xf numFmtId="14" fontId="3" fillId="0" borderId="50" xfId="0" applyNumberFormat="1" applyFont="1" applyBorder="1" applyAlignment="1" applyProtection="1">
      <protection locked="0"/>
    </xf>
    <xf numFmtId="14" fontId="3" fillId="0" borderId="48" xfId="0" applyNumberFormat="1" applyFont="1" applyBorder="1" applyAlignment="1" applyProtection="1">
      <protection locked="0"/>
    </xf>
    <xf numFmtId="14" fontId="3" fillId="0" borderId="2" xfId="0" applyNumberFormat="1" applyFont="1" applyBorder="1" applyAlignment="1" applyProtection="1">
      <protection locked="0"/>
    </xf>
    <xf numFmtId="2" fontId="3" fillId="0" borderId="1" xfId="0" applyNumberFormat="1" applyFont="1" applyBorder="1" applyAlignment="1" applyProtection="1">
      <protection locked="0"/>
    </xf>
    <xf numFmtId="14" fontId="3" fillId="0" borderId="51" xfId="0" applyNumberFormat="1" applyFont="1" applyBorder="1" applyAlignment="1" applyProtection="1">
      <protection locked="0"/>
    </xf>
    <xf numFmtId="2" fontId="3" fillId="0" borderId="5" xfId="0" applyNumberFormat="1" applyFont="1" applyBorder="1" applyAlignment="1" applyProtection="1">
      <protection locked="0"/>
    </xf>
    <xf numFmtId="0" fontId="3" fillId="0" borderId="0" xfId="0" applyFont="1" applyAlignment="1" applyProtection="1">
      <protection locked="0"/>
    </xf>
    <xf numFmtId="14" fontId="3" fillId="0" borderId="0" xfId="0" applyNumberFormat="1" applyFont="1" applyBorder="1" applyAlignment="1" applyProtection="1">
      <protection locked="0"/>
    </xf>
    <xf numFmtId="2" fontId="3" fillId="0" borderId="0" xfId="0" applyNumberFormat="1" applyFont="1" applyAlignment="1" applyProtection="1">
      <protection locked="0"/>
    </xf>
    <xf numFmtId="14" fontId="3" fillId="0" borderId="0" xfId="0" applyNumberFormat="1" applyFont="1" applyAlignment="1" applyProtection="1">
      <protection locked="0"/>
    </xf>
    <xf numFmtId="0" fontId="3" fillId="0" borderId="0" xfId="0" applyFont="1" applyBorder="1" applyAlignment="1" applyProtection="1">
      <protection locked="0"/>
    </xf>
    <xf numFmtId="0" fontId="3" fillId="0" borderId="0" xfId="0" applyFont="1" applyFill="1" applyBorder="1" applyAlignment="1" applyProtection="1">
      <alignment wrapText="1"/>
      <protection locked="0"/>
    </xf>
    <xf numFmtId="0" fontId="3" fillId="0" borderId="0" xfId="0" applyFont="1" applyFill="1" applyAlignment="1" applyProtection="1">
      <protection locked="0"/>
    </xf>
    <xf numFmtId="0" fontId="7" fillId="0" borderId="10" xfId="0" applyFont="1" applyFill="1" applyBorder="1" applyAlignment="1" applyProtection="1"/>
    <xf numFmtId="0" fontId="7" fillId="0" borderId="0" xfId="0" applyFont="1" applyFill="1" applyBorder="1" applyAlignment="1" applyProtection="1"/>
    <xf numFmtId="0" fontId="7" fillId="0" borderId="11" xfId="0" applyFont="1" applyFill="1" applyBorder="1" applyAlignment="1" applyProtection="1"/>
    <xf numFmtId="14" fontId="5" fillId="0" borderId="19" xfId="0" applyNumberFormat="1" applyFont="1" applyFill="1" applyBorder="1" applyAlignment="1" applyProtection="1">
      <alignment horizontal="center" vertical="center" wrapText="1"/>
    </xf>
    <xf numFmtId="0" fontId="5" fillId="0" borderId="23" xfId="0" applyFont="1" applyBorder="1" applyAlignment="1" applyProtection="1"/>
    <xf numFmtId="0" fontId="5" fillId="0" borderId="14" xfId="0" applyFont="1" applyBorder="1" applyAlignment="1" applyProtection="1"/>
    <xf numFmtId="14" fontId="5" fillId="2" borderId="4" xfId="0" applyNumberFormat="1" applyFont="1" applyFill="1" applyBorder="1" applyAlignment="1" applyProtection="1"/>
    <xf numFmtId="0" fontId="5" fillId="0" borderId="0" xfId="0" applyFont="1" applyFill="1" applyAlignment="1" applyProtection="1">
      <alignment horizontal="left"/>
    </xf>
    <xf numFmtId="0" fontId="5" fillId="2" borderId="0" xfId="0" applyFont="1" applyFill="1" applyAlignment="1" applyProtection="1">
      <alignment wrapText="1"/>
    </xf>
    <xf numFmtId="0" fontId="5" fillId="2" borderId="0" xfId="0" applyFont="1" applyFill="1" applyBorder="1" applyAlignment="1" applyProtection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2">
    <cellStyle name="Standard" xfId="0" builtinId="0"/>
    <cellStyle name="Standard 2" xfId="1" xr:uid="{5F158FED-603F-4BD7-87EA-77F066A623DE}"/>
  </cellStyles>
  <dxfs count="16"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19" formatCode="dd/mm/yyyy"/>
      <alignment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0" formatCode="General"/>
      <alignment horizontal="general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2" formatCode="0.00"/>
      <alignment vertical="bottom" textRotation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numFmt numFmtId="19" formatCode="dd/mm/yyyy"/>
      <alignment vertical="bottom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alignment vertical="bottom" textRotation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Segoe UI"/>
        <family val="2"/>
        <scheme val="maj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A46003D-66CD-432F-AE35-CD4D498119AB}" name="Tabelle4" displayName="Tabelle4" ref="A1:L6" totalsRowShown="0" headerRowDxfId="15" dataDxfId="13" headerRowBorderDxfId="14" tableBorderDxfId="12">
  <autoFilter ref="A1:L6" xr:uid="{AA46003D-66CD-432F-AE35-CD4D498119AB}"/>
  <tableColumns count="12">
    <tableColumn id="12" xr3:uid="{61BBB78B-04AB-434C-A41A-6333A7BBAC67}" name="ab" dataDxfId="11"/>
    <tableColumn id="2" xr3:uid="{68DAD4C4-3FA0-4EDA-9863-96E76802EB87}" name="1-2 Std." dataDxfId="10"/>
    <tableColumn id="3" xr3:uid="{56F2BDEB-E733-459C-AAAE-037B5B3FD819}" name="2-3 Std." dataDxfId="9"/>
    <tableColumn id="4" xr3:uid="{4C34B799-7785-4F53-BF7C-EFA03105E2C9}" name="3-4 Std." dataDxfId="8"/>
    <tableColumn id="5" xr3:uid="{6C33176B-0925-42CD-A094-C6E6C70435B8}" name="4-5 Std." dataDxfId="7"/>
    <tableColumn id="6" xr3:uid="{7EAEFF28-39EE-4D3D-8C88-8D5E76925830}" name="5-6 Std." dataDxfId="6"/>
    <tableColumn id="7" xr3:uid="{F30B1635-4364-4F76-89B9-B31969DF74A7}" name="6-7 Std." dataDxfId="5"/>
    <tableColumn id="8" xr3:uid="{E3B1DBC4-2389-4022-B282-30345CA1A14E}" name="7-8 Std." dataDxfId="4"/>
    <tableColumn id="9" xr3:uid="{AEB6B93C-6749-41AC-87C6-A6583A58A0D0}" name="8-9 Std." dataDxfId="3"/>
    <tableColumn id="10" xr3:uid="{893E69F8-52B5-4D5B-8181-E0B65E0A9ED2}" name="über 9 Std." dataDxfId="2"/>
    <tableColumn id="1" xr3:uid="{59D4B05F-AB11-457A-8DBF-2C3D4008681D}" name=" " dataDxfId="1">
      <calculatedColumnFormula>IF(YEAR(MAX(Tabelle4[ab]))-ROW()+3&gt;YEAR(MAX(Tabelle4[Spalte1])),"",YEAR(MAX(Tabelle4[ab]))-ROW()+3)</calculatedColumnFormula>
    </tableColumn>
    <tableColumn id="13" xr3:uid="{3B1EAFC5-F2B9-4A4C-AD5E-DEBDCDF2E704}" name="Spalte1" dataDxfId="0">
      <calculatedColumnFormula>IF(ISBLANK(Tabelle4[[#This Row],[ab]]),"",DATE(IF(MONTH(Tabelle4[[#This Row],[ab]])&lt;9,YEAR(Tabelle4[[#This Row],[ab]]),YEAR(Tabelle4[[#This Row],[ab]])+1),8,31))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2023-01-11_Bezirk-Schwaben">
  <a:themeElements>
    <a:clrScheme name="BV_Kernfarben-CI-2022">
      <a:dk1>
        <a:sysClr val="windowText" lastClr="000000"/>
      </a:dk1>
      <a:lt1>
        <a:sysClr val="window" lastClr="FFFFFF"/>
      </a:lt1>
      <a:dk2>
        <a:srgbClr val="333D68"/>
      </a:dk2>
      <a:lt2>
        <a:srgbClr val="E7E6E6"/>
      </a:lt2>
      <a:accent1>
        <a:srgbClr val="333D68"/>
      </a:accent1>
      <a:accent2>
        <a:srgbClr val="EEA642"/>
      </a:accent2>
      <a:accent3>
        <a:srgbClr val="EF7D5F"/>
      </a:accent3>
      <a:accent4>
        <a:srgbClr val="D65569"/>
      </a:accent4>
      <a:accent5>
        <a:srgbClr val="3C9BBF"/>
      </a:accent5>
      <a:accent6>
        <a:srgbClr val="77A961"/>
      </a:accent6>
      <a:hlink>
        <a:srgbClr val="707EB9"/>
      </a:hlink>
      <a:folHlink>
        <a:srgbClr val="954F72"/>
      </a:folHlink>
    </a:clrScheme>
    <a:fontScheme name="BV-Schriften-2022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1"/>
        </a:solidFill>
        <a:ln>
          <a:noFill/>
        </a:ln>
      </a:spPr>
      <a:bodyPr lIns="72000" tIns="36000" rIns="72000" bIns="36000" rtlCol="0" anchor="ctr"/>
      <a:lstStyle>
        <a:defPPr algn="ctr">
          <a:defRPr dirty="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9050" cap="rnd">
          <a:solidFill>
            <a:schemeClr val="accent1"/>
          </a:solidFill>
          <a:round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noFill/>
      </a:spPr>
      <a:bodyPr wrap="none" lIns="72000" tIns="36000" rIns="72000" bIns="36000" rtlCol="0">
        <a:spAutoFit/>
      </a:bodyPr>
      <a:lstStyle>
        <a:defPPr algn="l">
          <a:defRPr dirty="0" smtClean="0">
            <a:solidFill>
              <a:schemeClr val="tx2"/>
            </a:solidFill>
          </a:defRPr>
        </a:defPPr>
      </a:lstStyle>
    </a:txDef>
  </a:objectDefaults>
  <a:extraClrSchemeLst/>
  <a:custClrLst>
    <a:custClr name="Bezirksheimatpflege">
      <a:srgbClr val="5E8DB4"/>
    </a:custClr>
    <a:custClr name="Kulturschloss Höchstädt">
      <a:srgbClr val="D83378"/>
    </a:custClr>
    <a:custClr name="Museum Hammerschmiede">
      <a:srgbClr val="F18825"/>
    </a:custClr>
    <a:custClr name="Museum Illerbeuren">
      <a:srgbClr val="945F99"/>
    </a:custClr>
    <a:custClr name="Museum KulturLand Ries">
      <a:srgbClr val="00A8CB"/>
    </a:custClr>
    <a:custClr name="Museum Oberschönenfeld">
      <a:srgbClr val="F1B300"/>
    </a:custClr>
    <a:custClr name="SJSO">
      <a:srgbClr val="DF4052"/>
    </a:custClr>
    <a:custClr name="Trachtenkultur Beratung">
      <a:srgbClr val="8EB362"/>
    </a:custClr>
    <a:custClr name="Volksmusik Beratung">
      <a:srgbClr val="008F90"/>
    </a:custClr>
  </a:custClrLst>
  <a:extLst>
    <a:ext uri="{05A4C25C-085E-4340-85A3-A5531E510DB2}">
      <thm15:themeFamily xmlns:thm15="http://schemas.microsoft.com/office/thememl/2012/main" name="2023-01-11_Bezirk-Schwaben" id="{DBB593EA-B401-43F5-8BF4-1F22756B01BE}" vid="{F973161C-3C39-41EF-B384-84A6EC340A4F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60"/>
  <sheetViews>
    <sheetView showGridLines="0" tabSelected="1" view="pageLayout" topLeftCell="B1" zoomScale="120" zoomScaleNormal="70" zoomScalePageLayoutView="120" workbookViewId="0">
      <selection activeCell="B3" sqref="B3"/>
    </sheetView>
  </sheetViews>
  <sheetFormatPr baseColWidth="10" defaultColWidth="11.42578125" defaultRowHeight="14.25" x14ac:dyDescent="0.25"/>
  <cols>
    <col min="1" max="1" width="0" style="3" hidden="1" customWidth="1"/>
    <col min="2" max="2" width="8.7109375" style="3" customWidth="1"/>
    <col min="3" max="3" width="15.85546875" style="3" customWidth="1"/>
    <col min="4" max="4" width="14" style="3" customWidth="1"/>
    <col min="5" max="5" width="15.85546875" style="3" customWidth="1"/>
    <col min="6" max="6" width="18.7109375" style="3" customWidth="1"/>
    <col min="7" max="7" width="19.140625" style="3" customWidth="1"/>
    <col min="8" max="16384" width="11.42578125" style="3"/>
  </cols>
  <sheetData>
    <row r="1" spans="2:7" ht="14.1" customHeight="1" x14ac:dyDescent="0.25">
      <c r="B1" s="2" t="s">
        <v>20</v>
      </c>
      <c r="C1" s="2"/>
      <c r="D1" s="2"/>
      <c r="E1" s="2"/>
      <c r="F1" s="2"/>
      <c r="G1" s="2"/>
    </row>
    <row r="2" spans="2:7" ht="14.1" customHeight="1" x14ac:dyDescent="0.25">
      <c r="B2" s="80"/>
      <c r="C2" s="104"/>
      <c r="D2" s="104"/>
      <c r="E2" s="2"/>
      <c r="F2" s="2"/>
      <c r="G2" s="2"/>
    </row>
    <row r="3" spans="2:7" ht="14.1" customHeight="1" x14ac:dyDescent="0.25">
      <c r="B3" s="81"/>
      <c r="C3" s="105"/>
      <c r="D3" s="105"/>
      <c r="E3" s="2"/>
      <c r="F3" s="2"/>
      <c r="G3" s="2"/>
    </row>
    <row r="4" spans="2:7" ht="14.1" customHeight="1" x14ac:dyDescent="0.25">
      <c r="B4" s="81"/>
      <c r="C4" s="105"/>
      <c r="D4" s="105"/>
      <c r="E4" s="2"/>
      <c r="F4" s="2"/>
      <c r="G4" s="2"/>
    </row>
    <row r="5" spans="2:7" ht="14.1" customHeight="1" x14ac:dyDescent="0.25">
      <c r="B5" s="81"/>
      <c r="C5" s="105"/>
      <c r="D5" s="105"/>
      <c r="E5" s="2"/>
      <c r="F5" s="2"/>
      <c r="G5" s="2"/>
    </row>
    <row r="6" spans="2:7" ht="14.1" customHeight="1" x14ac:dyDescent="0.25">
      <c r="B6" s="4"/>
      <c r="C6" s="4"/>
      <c r="D6" s="4"/>
      <c r="E6" s="4"/>
      <c r="F6" s="4"/>
      <c r="G6" s="4"/>
    </row>
    <row r="7" spans="2:7" ht="14.1" customHeight="1" x14ac:dyDescent="0.25">
      <c r="B7" s="4"/>
      <c r="C7" s="4"/>
      <c r="D7" s="4"/>
      <c r="E7" s="4"/>
      <c r="F7" s="4"/>
      <c r="G7" s="4"/>
    </row>
    <row r="8" spans="2:7" ht="14.1" customHeight="1" x14ac:dyDescent="0.25">
      <c r="B8" s="4"/>
      <c r="C8" s="4"/>
      <c r="D8" s="4"/>
      <c r="E8" s="4"/>
      <c r="F8" s="4"/>
      <c r="G8" s="4"/>
    </row>
    <row r="9" spans="2:7" ht="14.1" customHeight="1" x14ac:dyDescent="0.25">
      <c r="B9" s="4"/>
      <c r="C9" s="4"/>
      <c r="D9" s="4"/>
      <c r="E9" s="4"/>
      <c r="F9" s="4"/>
      <c r="G9" s="4"/>
    </row>
    <row r="10" spans="2:7" ht="14.1" customHeight="1" x14ac:dyDescent="0.25">
      <c r="B10" s="5" t="s">
        <v>0</v>
      </c>
      <c r="C10" s="6"/>
      <c r="D10" s="6"/>
      <c r="E10" s="6"/>
      <c r="F10" s="6"/>
      <c r="G10" s="7"/>
    </row>
    <row r="11" spans="2:7" ht="14.1" customHeight="1" x14ac:dyDescent="0.25">
      <c r="B11" s="8" t="s">
        <v>1</v>
      </c>
      <c r="C11" s="4"/>
      <c r="D11" s="4"/>
      <c r="E11" s="4"/>
      <c r="F11" s="4"/>
      <c r="G11" s="9"/>
    </row>
    <row r="12" spans="2:7" ht="14.1" customHeight="1" x14ac:dyDescent="0.25">
      <c r="B12" s="8" t="s">
        <v>2</v>
      </c>
      <c r="C12" s="4"/>
      <c r="D12" s="4"/>
      <c r="E12" s="4"/>
      <c r="F12" s="4"/>
      <c r="G12" s="9"/>
    </row>
    <row r="13" spans="2:7" ht="14.1" customHeight="1" x14ac:dyDescent="0.25">
      <c r="B13" s="8" t="s">
        <v>35</v>
      </c>
      <c r="C13" s="4"/>
      <c r="D13" s="4"/>
      <c r="E13" s="4"/>
      <c r="F13" s="4"/>
      <c r="G13" s="10"/>
    </row>
    <row r="14" spans="2:7" ht="14.1" customHeight="1" x14ac:dyDescent="0.25">
      <c r="B14" s="11"/>
      <c r="C14" s="4"/>
      <c r="D14" s="4"/>
      <c r="E14" s="4"/>
      <c r="F14" s="4"/>
      <c r="G14" s="12"/>
    </row>
    <row r="15" spans="2:7" ht="14.1" customHeight="1" x14ac:dyDescent="0.25">
      <c r="B15" s="8"/>
      <c r="C15" s="4"/>
      <c r="D15" s="4"/>
      <c r="E15" s="4"/>
      <c r="F15" s="4"/>
      <c r="G15" s="9"/>
    </row>
    <row r="16" spans="2:7" ht="14.1" customHeight="1" x14ac:dyDescent="0.25">
      <c r="B16" s="100" t="s">
        <v>33</v>
      </c>
      <c r="C16" s="101"/>
      <c r="D16" s="101"/>
      <c r="E16" s="101"/>
      <c r="F16" s="101"/>
      <c r="G16" s="102"/>
    </row>
    <row r="17" spans="1:8" ht="14.1" customHeight="1" x14ac:dyDescent="0.25">
      <c r="B17" s="13" t="str">
        <f>IF(ISBLANK(C27),"","Abrechnungszeitraum: "&amp;TEXT(MIN($A$27:$A$50),"MM/JJJJ")&amp;" - "&amp;TEXT(MAX($A$27:$A$50),"MM/JJJJ"))</f>
        <v/>
      </c>
      <c r="C17" s="14"/>
      <c r="D17" s="14"/>
      <c r="E17" s="14"/>
      <c r="F17" s="14"/>
      <c r="G17" s="14"/>
      <c r="H17" s="29"/>
    </row>
    <row r="18" spans="1:8" ht="14.1" customHeight="1" thickBot="1" x14ac:dyDescent="0.3">
      <c r="B18" s="2"/>
      <c r="C18" s="2"/>
      <c r="D18" s="2"/>
      <c r="E18" s="2"/>
      <c r="F18" s="2"/>
      <c r="G18" s="2"/>
    </row>
    <row r="19" spans="1:8" s="30" customFormat="1" ht="14.1" customHeight="1" x14ac:dyDescent="0.25">
      <c r="B19" s="36" t="s">
        <v>40</v>
      </c>
      <c r="C19" s="37"/>
      <c r="D19" s="38"/>
      <c r="E19" s="39"/>
      <c r="F19" s="51"/>
      <c r="G19" s="52"/>
    </row>
    <row r="20" spans="1:8" s="30" customFormat="1" ht="14.1" customHeight="1" x14ac:dyDescent="0.25">
      <c r="B20" s="40" t="s">
        <v>39</v>
      </c>
      <c r="C20" s="41"/>
      <c r="D20" s="42"/>
      <c r="E20" s="43"/>
      <c r="F20" s="41"/>
      <c r="G20" s="53"/>
    </row>
    <row r="21" spans="1:8" s="30" customFormat="1" ht="14.1" customHeight="1" x14ac:dyDescent="0.25">
      <c r="B21" s="40" t="s">
        <v>41</v>
      </c>
      <c r="C21" s="41"/>
      <c r="D21" s="42"/>
      <c r="E21" s="43"/>
      <c r="G21" s="44" t="s">
        <v>42</v>
      </c>
    </row>
    <row r="22" spans="1:8" s="30" customFormat="1" ht="14.1" customHeight="1" thickBot="1" x14ac:dyDescent="0.3">
      <c r="B22" s="56" t="s">
        <v>43</v>
      </c>
      <c r="C22" s="57" t="str">
        <f>IF(ISBLANK(E22),"",IF(LEN(SUBSTITUTE(E22," ",""))&lt;22,"Die eingegebene IBAN ist zu kurz!",IF(LEN(SUBSTITUTE(E22," ",""))&gt;22,"Die eingegebene IBAN ist zu lang!","")))</f>
        <v/>
      </c>
      <c r="D22" s="49"/>
      <c r="E22" s="58"/>
      <c r="F22" s="59"/>
      <c r="G22" s="60"/>
    </row>
    <row r="23" spans="1:8" s="30" customFormat="1" ht="14.1" customHeight="1" x14ac:dyDescent="0.25">
      <c r="B23" s="36" t="s">
        <v>15</v>
      </c>
      <c r="C23" s="37"/>
      <c r="D23" s="38"/>
      <c r="E23" s="61"/>
      <c r="F23" s="37"/>
      <c r="G23" s="62"/>
      <c r="H23" s="50"/>
    </row>
    <row r="24" spans="1:8" s="30" customFormat="1" ht="14.1" customHeight="1" thickBot="1" x14ac:dyDescent="0.3">
      <c r="B24" s="45" t="s">
        <v>31</v>
      </c>
      <c r="C24" s="46"/>
      <c r="D24" s="47"/>
      <c r="E24" s="48"/>
      <c r="F24" s="54"/>
      <c r="G24" s="55"/>
    </row>
    <row r="25" spans="1:8" ht="14.1" customHeight="1" thickBot="1" x14ac:dyDescent="0.3">
      <c r="B25" s="4"/>
      <c r="C25" s="2"/>
      <c r="D25" s="2"/>
      <c r="E25" s="2"/>
      <c r="F25" s="2"/>
      <c r="G25" s="2"/>
    </row>
    <row r="26" spans="1:8" s="18" customFormat="1" ht="29.25" thickBot="1" x14ac:dyDescent="0.25">
      <c r="A26" s="16"/>
      <c r="B26" s="15" t="s">
        <v>32</v>
      </c>
      <c r="C26" s="16" t="s">
        <v>14</v>
      </c>
      <c r="D26" s="16" t="s">
        <v>30</v>
      </c>
      <c r="E26" s="16" t="s">
        <v>36</v>
      </c>
      <c r="F26" s="16" t="s">
        <v>50</v>
      </c>
      <c r="G26" s="17" t="s">
        <v>16</v>
      </c>
    </row>
    <row r="27" spans="1:8" s="18" customFormat="1" ht="12" customHeight="1" x14ac:dyDescent="0.2">
      <c r="A27" s="103" t="str">
        <f>IFERROR(DATE(B27,VLOOKUP(C27,Werte!$P$3:$Q$14,2,FALSE),1),"")</f>
        <v/>
      </c>
      <c r="B27" s="72" t="s">
        <v>46</v>
      </c>
      <c r="C27" s="78"/>
      <c r="D27" s="73"/>
      <c r="E27" s="73"/>
      <c r="F27" s="74">
        <f>IF(ISBLANK(D27),0,INDEX(Tabelle4[],MATCH(A27,Tabelle4[ab],1),MATCH(D27,Werte!$N$1:$N$10,0)))</f>
        <v>0</v>
      </c>
      <c r="G27" s="75">
        <f>IF(A27&gt;Werte!$N$12,F27,E27*F27)</f>
        <v>0</v>
      </c>
    </row>
    <row r="28" spans="1:8" s="18" customFormat="1" ht="12" customHeight="1" x14ac:dyDescent="0.2">
      <c r="A28" s="103" t="str">
        <f>IFERROR(DATE(B28,VLOOKUP(C28,Werte!$P$3:$Q$14,2,FALSE),1),"")</f>
        <v/>
      </c>
      <c r="B28" s="72"/>
      <c r="C28" s="78"/>
      <c r="D28" s="73"/>
      <c r="E28" s="76"/>
      <c r="F28" s="74">
        <f>IF(ISBLANK(D28),0,INDEX(Tabelle4[],MATCH(A28,Tabelle4[ab],1),MATCH(D28,Werte!$N$1:$N$10,0)))</f>
        <v>0</v>
      </c>
      <c r="G28" s="75">
        <f>IF(A28&gt;Werte!$N$12,F28,E28*F28)</f>
        <v>0</v>
      </c>
    </row>
    <row r="29" spans="1:8" s="18" customFormat="1" ht="12" customHeight="1" x14ac:dyDescent="0.2">
      <c r="A29" s="103" t="str">
        <f>IFERROR(DATE(B29,VLOOKUP(C29,Werte!$P$3:$Q$14,2,FALSE),1),"")</f>
        <v/>
      </c>
      <c r="B29" s="72"/>
      <c r="C29" s="78"/>
      <c r="D29" s="73"/>
      <c r="E29" s="76"/>
      <c r="F29" s="74">
        <f>IF(ISBLANK(D29),0,INDEX(Tabelle4[],MATCH(A29,Tabelle4[ab],1),MATCH(D29,Werte!$N$1:$N$10,0)))</f>
        <v>0</v>
      </c>
      <c r="G29" s="75">
        <f>IF(A29&gt;Werte!$N$12,F29,E29*F29)</f>
        <v>0</v>
      </c>
    </row>
    <row r="30" spans="1:8" s="18" customFormat="1" ht="12" customHeight="1" x14ac:dyDescent="0.2">
      <c r="A30" s="103" t="str">
        <f>IFERROR(DATE(B30,VLOOKUP(C30,Werte!$P$3:$Q$14,2,FALSE),1),"")</f>
        <v/>
      </c>
      <c r="B30" s="72"/>
      <c r="C30" s="78"/>
      <c r="D30" s="73"/>
      <c r="E30" s="76"/>
      <c r="F30" s="74">
        <f>IF(ISBLANK(D30),0,INDEX(Tabelle4[],MATCH(A30,Tabelle4[ab],1),MATCH(D30,Werte!$N$1:$N$10,0)))</f>
        <v>0</v>
      </c>
      <c r="G30" s="75">
        <f>IF(A30&gt;Werte!$N$12,F30,E30*F30)</f>
        <v>0</v>
      </c>
    </row>
    <row r="31" spans="1:8" s="18" customFormat="1" ht="12" customHeight="1" x14ac:dyDescent="0.2">
      <c r="A31" s="103" t="str">
        <f>IFERROR(DATE(B31,VLOOKUP(C31,Werte!$P$3:$Q$14,2,FALSE),1),"")</f>
        <v/>
      </c>
      <c r="B31" s="72"/>
      <c r="C31" s="78"/>
      <c r="D31" s="73"/>
      <c r="E31" s="76"/>
      <c r="F31" s="74">
        <f>IF(ISBLANK(D31),0,INDEX(Tabelle4[],MATCH(A31,Tabelle4[ab],1),MATCH(D31,Werte!$N$1:$N$10,0)))</f>
        <v>0</v>
      </c>
      <c r="G31" s="75">
        <f>IF(A31&gt;Werte!$N$12,F31,E31*F31)</f>
        <v>0</v>
      </c>
    </row>
    <row r="32" spans="1:8" s="18" customFormat="1" ht="12" customHeight="1" x14ac:dyDescent="0.2">
      <c r="A32" s="103" t="str">
        <f>IFERROR(DATE(B32,VLOOKUP(C32,Werte!$P$3:$Q$14,2,FALSE),1),"")</f>
        <v/>
      </c>
      <c r="B32" s="72"/>
      <c r="C32" s="78"/>
      <c r="D32" s="73"/>
      <c r="E32" s="76"/>
      <c r="F32" s="74">
        <f>IF(ISBLANK(D32),0,INDEX(Tabelle4[],MATCH(A32,Tabelle4[ab],1),MATCH(D32,Werte!$N$1:$N$10,0)))</f>
        <v>0</v>
      </c>
      <c r="G32" s="75">
        <f>IF(A32&gt;Werte!$N$12,F32,E32*F32)</f>
        <v>0</v>
      </c>
    </row>
    <row r="33" spans="1:7" s="18" customFormat="1" ht="12" customHeight="1" x14ac:dyDescent="0.2">
      <c r="A33" s="103" t="str">
        <f>IFERROR(DATE(B33,VLOOKUP(C33,Werte!$P$3:$Q$14,2,FALSE),1),"")</f>
        <v/>
      </c>
      <c r="B33" s="72"/>
      <c r="C33" s="78"/>
      <c r="D33" s="73"/>
      <c r="E33" s="76"/>
      <c r="F33" s="74">
        <f>IF(ISBLANK(D33),0,INDEX(Tabelle4[],MATCH(A33,Tabelle4[ab],1),MATCH(D33,Werte!$N$1:$N$10,0)))</f>
        <v>0</v>
      </c>
      <c r="G33" s="75">
        <f>IF(A33&gt;Werte!$N$12,F33,E33*F33)</f>
        <v>0</v>
      </c>
    </row>
    <row r="34" spans="1:7" s="18" customFormat="1" ht="12" customHeight="1" x14ac:dyDescent="0.2">
      <c r="A34" s="103" t="str">
        <f>IFERROR(DATE(B34,VLOOKUP(C34,Werte!$P$3:$Q$14,2,FALSE),1),"")</f>
        <v/>
      </c>
      <c r="B34" s="72"/>
      <c r="C34" s="78"/>
      <c r="D34" s="73"/>
      <c r="E34" s="76"/>
      <c r="F34" s="74">
        <f>IF(ISBLANK(D34),0,INDEX(Tabelle4[],MATCH(A34,Tabelle4[ab],1),MATCH(D34,Werte!$N$1:$N$10,0)))</f>
        <v>0</v>
      </c>
      <c r="G34" s="75">
        <f>IF(A34&gt;Werte!$N$12,F34,E34*F34)</f>
        <v>0</v>
      </c>
    </row>
    <row r="35" spans="1:7" s="18" customFormat="1" ht="12" customHeight="1" x14ac:dyDescent="0.2">
      <c r="A35" s="103" t="str">
        <f>IFERROR(DATE(B35,VLOOKUP(C35,Werte!$P$3:$Q$14,2,FALSE),1),"")</f>
        <v/>
      </c>
      <c r="B35" s="72"/>
      <c r="C35" s="78"/>
      <c r="D35" s="73"/>
      <c r="E35" s="76"/>
      <c r="F35" s="74">
        <f>IF(ISBLANK(D35),0,INDEX(Tabelle4[],MATCH(A35,Tabelle4[ab],1),MATCH(D35,Werte!$N$1:$N$10,0)))</f>
        <v>0</v>
      </c>
      <c r="G35" s="75">
        <f>IF(A35&gt;Werte!$N$12,F35,E35*F35)</f>
        <v>0</v>
      </c>
    </row>
    <row r="36" spans="1:7" s="18" customFormat="1" ht="12" customHeight="1" x14ac:dyDescent="0.2">
      <c r="A36" s="103" t="str">
        <f>IFERROR(DATE(B36,VLOOKUP(C36,Werte!$P$3:$Q$14,2,FALSE),1),"")</f>
        <v/>
      </c>
      <c r="B36" s="72"/>
      <c r="C36" s="78"/>
      <c r="D36" s="73"/>
      <c r="E36" s="76"/>
      <c r="F36" s="74">
        <f>IF(ISBLANK(D36),0,INDEX(Tabelle4[],MATCH(A36,Tabelle4[ab],1),MATCH(D36,Werte!$N$1:$N$10,0)))</f>
        <v>0</v>
      </c>
      <c r="G36" s="75">
        <f>IF(A36&gt;Werte!$N$12,F36,E36*F36)</f>
        <v>0</v>
      </c>
    </row>
    <row r="37" spans="1:7" s="18" customFormat="1" ht="12" customHeight="1" x14ac:dyDescent="0.2">
      <c r="A37" s="103" t="str">
        <f>IFERROR(DATE(B37,VLOOKUP(C37,Werte!$P$3:$Q$14,2,FALSE),1),"")</f>
        <v/>
      </c>
      <c r="B37" s="72"/>
      <c r="C37" s="78"/>
      <c r="D37" s="73"/>
      <c r="E37" s="76"/>
      <c r="F37" s="74">
        <f>IF(ISBLANK(D37),0,INDEX(Tabelle4[],MATCH(A37,Tabelle4[ab],1),MATCH(D37,Werte!$N$1:$N$10,0)))</f>
        <v>0</v>
      </c>
      <c r="G37" s="75">
        <f>IF(A37&gt;Werte!$N$12,F37,E37*F37)</f>
        <v>0</v>
      </c>
    </row>
    <row r="38" spans="1:7" s="18" customFormat="1" ht="12" customHeight="1" x14ac:dyDescent="0.2">
      <c r="A38" s="103" t="str">
        <f>IFERROR(DATE(B38,VLOOKUP(C38,Werte!$P$3:$Q$14,2,FALSE),1),"")</f>
        <v/>
      </c>
      <c r="B38" s="72"/>
      <c r="C38" s="78"/>
      <c r="D38" s="73"/>
      <c r="E38" s="76"/>
      <c r="F38" s="74">
        <f>IF(ISBLANK(D38),0,INDEX(Tabelle4[],MATCH(A38,Tabelle4[ab],1),MATCH(D38,Werte!$N$1:$N$10,0)))</f>
        <v>0</v>
      </c>
      <c r="G38" s="75">
        <f>IF(A38&gt;Werte!$N$12,F38,E38*F38)</f>
        <v>0</v>
      </c>
    </row>
    <row r="39" spans="1:7" s="18" customFormat="1" ht="12" customHeight="1" x14ac:dyDescent="0.2">
      <c r="A39" s="103" t="str">
        <f>IFERROR(DATE(B39,VLOOKUP(C39,Werte!$P$3:$Q$14,2,FALSE),1),"")</f>
        <v/>
      </c>
      <c r="B39" s="72"/>
      <c r="C39" s="78"/>
      <c r="D39" s="73"/>
      <c r="E39" s="76"/>
      <c r="F39" s="74">
        <f>IF(ISBLANK(D39),0,INDEX(Tabelle4[],MATCH(A39,Tabelle4[ab],1),MATCH(D39,Werte!$N$1:$N$10,0)))</f>
        <v>0</v>
      </c>
      <c r="G39" s="75">
        <f>IF(A39&gt;Werte!$N$12,F39,E39*F39)</f>
        <v>0</v>
      </c>
    </row>
    <row r="40" spans="1:7" s="18" customFormat="1" ht="12" customHeight="1" x14ac:dyDescent="0.2">
      <c r="A40" s="103" t="str">
        <f>IFERROR(DATE(B40,VLOOKUP(C40,Werte!$P$3:$Q$14,2,FALSE),1),"")</f>
        <v/>
      </c>
      <c r="B40" s="72"/>
      <c r="C40" s="78"/>
      <c r="D40" s="73"/>
      <c r="E40" s="76"/>
      <c r="F40" s="74">
        <f>IF(ISBLANK(D40),0,INDEX(Tabelle4[],MATCH(A40,Tabelle4[ab],1),MATCH(D40,Werte!$N$1:$N$10,0)))</f>
        <v>0</v>
      </c>
      <c r="G40" s="75">
        <f>IF(A40&gt;Werte!$N$12,F40,E40*F40)</f>
        <v>0</v>
      </c>
    </row>
    <row r="41" spans="1:7" s="18" customFormat="1" ht="12" customHeight="1" x14ac:dyDescent="0.2">
      <c r="A41" s="103" t="str">
        <f>IFERROR(DATE(B41,VLOOKUP(C41,Werte!$P$3:$Q$14,2,FALSE),1),"")</f>
        <v/>
      </c>
      <c r="B41" s="72"/>
      <c r="C41" s="78"/>
      <c r="D41" s="73"/>
      <c r="E41" s="76"/>
      <c r="F41" s="74">
        <f>IF(ISBLANK(D41),0,INDEX(Tabelle4[],MATCH(A41,Tabelle4[ab],1),MATCH(D41,Werte!$N$1:$N$10,0)))</f>
        <v>0</v>
      </c>
      <c r="G41" s="75">
        <f>IF(A41&gt;Werte!$N$12,F41,E41*F41)</f>
        <v>0</v>
      </c>
    </row>
    <row r="42" spans="1:7" s="18" customFormat="1" ht="12" customHeight="1" x14ac:dyDescent="0.2">
      <c r="A42" s="103" t="str">
        <f>IFERROR(DATE(B42,VLOOKUP(C42,Werte!$P$3:$Q$14,2,FALSE),1),"")</f>
        <v/>
      </c>
      <c r="B42" s="72"/>
      <c r="C42" s="78"/>
      <c r="D42" s="73"/>
      <c r="E42" s="76"/>
      <c r="F42" s="74">
        <f>IF(ISBLANK(D42),0,INDEX(Tabelle4[],MATCH(A42,Tabelle4[ab],1),MATCH(D42,Werte!$N$1:$N$10,0)))</f>
        <v>0</v>
      </c>
      <c r="G42" s="75">
        <f>IF(A42&gt;Werte!$N$12,F42,E42*F42)</f>
        <v>0</v>
      </c>
    </row>
    <row r="43" spans="1:7" s="18" customFormat="1" ht="12" customHeight="1" x14ac:dyDescent="0.2">
      <c r="A43" s="103" t="str">
        <f>IFERROR(DATE(B43,VLOOKUP(C43,Werte!$P$3:$Q$14,2,FALSE),1),"")</f>
        <v/>
      </c>
      <c r="B43" s="72"/>
      <c r="C43" s="78"/>
      <c r="D43" s="73"/>
      <c r="E43" s="76"/>
      <c r="F43" s="74">
        <f>IF(ISBLANK(D43),0,INDEX(Tabelle4[],MATCH(A43,Tabelle4[ab],1),MATCH(D43,Werte!$N$1:$N$10,0)))</f>
        <v>0</v>
      </c>
      <c r="G43" s="75">
        <f>IF(A43&gt;Werte!$N$12,F43,E43*F43)</f>
        <v>0</v>
      </c>
    </row>
    <row r="44" spans="1:7" s="18" customFormat="1" ht="12" customHeight="1" x14ac:dyDescent="0.2">
      <c r="A44" s="103" t="str">
        <f>IFERROR(DATE(B44,VLOOKUP(C44,Werte!$P$3:$Q$14,2,FALSE),1),"")</f>
        <v/>
      </c>
      <c r="B44" s="72"/>
      <c r="C44" s="78"/>
      <c r="D44" s="73"/>
      <c r="E44" s="76"/>
      <c r="F44" s="74">
        <f>IF(ISBLANK(D44),0,INDEX(Tabelle4[],MATCH(A44,Tabelle4[ab],1),MATCH(D44,Werte!$N$1:$N$10,0)))</f>
        <v>0</v>
      </c>
      <c r="G44" s="75">
        <f>IF(A44&gt;Werte!$N$12,F44,E44*F44)</f>
        <v>0</v>
      </c>
    </row>
    <row r="45" spans="1:7" s="18" customFormat="1" ht="12" customHeight="1" x14ac:dyDescent="0.2">
      <c r="A45" s="103" t="str">
        <f>IFERROR(DATE(B45,VLOOKUP(C45,Werte!$P$3:$Q$14,2,FALSE),1),"")</f>
        <v/>
      </c>
      <c r="B45" s="72"/>
      <c r="C45" s="78"/>
      <c r="D45" s="73"/>
      <c r="E45" s="76"/>
      <c r="F45" s="74">
        <f>IF(ISBLANK(D45),0,INDEX(Tabelle4[],MATCH(A45,Tabelle4[ab],1),MATCH(D45,Werte!$N$1:$N$10,0)))</f>
        <v>0</v>
      </c>
      <c r="G45" s="75">
        <f>IF(A45&gt;Werte!$N$12,F45,E45*F45)</f>
        <v>0</v>
      </c>
    </row>
    <row r="46" spans="1:7" s="18" customFormat="1" ht="12" customHeight="1" x14ac:dyDescent="0.2">
      <c r="A46" s="103" t="str">
        <f>IFERROR(DATE(B46,VLOOKUP(C46,Werte!$P$3:$Q$14,2,FALSE),1),"")</f>
        <v/>
      </c>
      <c r="B46" s="72"/>
      <c r="C46" s="78"/>
      <c r="D46" s="73"/>
      <c r="E46" s="76"/>
      <c r="F46" s="74">
        <f>IF(ISBLANK(D46),0,INDEX(Tabelle4[],MATCH(A46,Tabelle4[ab],1),MATCH(D46,Werte!$N$1:$N$10,0)))</f>
        <v>0</v>
      </c>
      <c r="G46" s="75">
        <f>IF(A46&gt;Werte!$N$12,F46,E46*F46)</f>
        <v>0</v>
      </c>
    </row>
    <row r="47" spans="1:7" s="18" customFormat="1" ht="12" customHeight="1" x14ac:dyDescent="0.2">
      <c r="A47" s="103" t="str">
        <f>IFERROR(DATE(B47,VLOOKUP(C47,Werte!$P$3:$Q$14,2,FALSE),1),"")</f>
        <v/>
      </c>
      <c r="B47" s="72"/>
      <c r="C47" s="78"/>
      <c r="D47" s="73"/>
      <c r="E47" s="76"/>
      <c r="F47" s="74">
        <f>IF(ISBLANK(D47),0,INDEX(Tabelle4[],MATCH(A47,Tabelle4[ab],1),MATCH(D47,Werte!$N$1:$N$10,0)))</f>
        <v>0</v>
      </c>
      <c r="G47" s="75">
        <f>IF(A47&gt;Werte!$N$12,F47,E47*F47)</f>
        <v>0</v>
      </c>
    </row>
    <row r="48" spans="1:7" s="18" customFormat="1" ht="12" customHeight="1" x14ac:dyDescent="0.2">
      <c r="A48" s="103" t="str">
        <f>IFERROR(DATE(B48,VLOOKUP(C48,Werte!$P$3:$Q$14,2,FALSE),1),"")</f>
        <v/>
      </c>
      <c r="B48" s="72"/>
      <c r="C48" s="78"/>
      <c r="D48" s="73"/>
      <c r="E48" s="76"/>
      <c r="F48" s="74">
        <f>IF(ISBLANK(D48),0,INDEX(Tabelle4[],MATCH(A48,Tabelle4[ab],1),MATCH(D48,Werte!$N$1:$N$10,0)))</f>
        <v>0</v>
      </c>
      <c r="G48" s="75">
        <f>IF(A48&gt;Werte!$N$12,F48,E48*F48)</f>
        <v>0</v>
      </c>
    </row>
    <row r="49" spans="1:37" s="18" customFormat="1" ht="12" customHeight="1" x14ac:dyDescent="0.2">
      <c r="A49" s="103" t="str">
        <f>IFERROR(DATE(B49,VLOOKUP(C49,Werte!$P$3:$Q$14,2,FALSE),1),"")</f>
        <v/>
      </c>
      <c r="B49" s="72"/>
      <c r="C49" s="78"/>
      <c r="D49" s="73"/>
      <c r="E49" s="76"/>
      <c r="F49" s="74">
        <f>IF(ISBLANK(D49),0,INDEX(Tabelle4[],MATCH(A49,Tabelle4[ab],1),MATCH(D49,Werte!$N$1:$N$10,0)))</f>
        <v>0</v>
      </c>
      <c r="G49" s="75">
        <f>IF(A49&gt;Werte!$N$12,F49,E49*F49)</f>
        <v>0</v>
      </c>
    </row>
    <row r="50" spans="1:37" s="18" customFormat="1" ht="12" customHeight="1" thickBot="1" x14ac:dyDescent="0.25">
      <c r="A50" s="103" t="str">
        <f>IFERROR(DATE(B50,VLOOKUP(C50,Werte!$P$3:$Q$14,2,FALSE),1),"")</f>
        <v/>
      </c>
      <c r="B50" s="72"/>
      <c r="C50" s="78"/>
      <c r="D50" s="73"/>
      <c r="E50" s="77"/>
      <c r="F50" s="74">
        <f>IF(ISBLANK(D50),0,INDEX(Tabelle4[],MATCH(A50,Tabelle4[ab],1),MATCH(D50,Werte!$N$1:$N$10,0)))</f>
        <v>0</v>
      </c>
      <c r="G50" s="75">
        <f>IF(A50&gt;Werte!$N$12,F50,E50*F50)</f>
        <v>0</v>
      </c>
    </row>
    <row r="51" spans="1:37" s="18" customFormat="1" ht="14.1" customHeight="1" thickBot="1" x14ac:dyDescent="0.25">
      <c r="B51" s="31" t="s">
        <v>19</v>
      </c>
      <c r="C51" s="32"/>
      <c r="D51" s="33"/>
      <c r="E51" s="33"/>
      <c r="F51" s="34"/>
      <c r="G51" s="35">
        <f>SUM(G27:G50)</f>
        <v>0</v>
      </c>
    </row>
    <row r="52" spans="1:37" ht="8.4499999999999993" customHeight="1" thickTop="1" x14ac:dyDescent="0.25">
      <c r="B52" s="2"/>
      <c r="C52" s="2"/>
      <c r="D52" s="2"/>
      <c r="E52" s="2"/>
      <c r="F52" s="2"/>
      <c r="G52" s="2"/>
    </row>
    <row r="53" spans="1:37" ht="14.1" customHeight="1" x14ac:dyDescent="0.25">
      <c r="B53" s="109" t="s">
        <v>34</v>
      </c>
      <c r="C53" s="109"/>
      <c r="D53" s="20"/>
      <c r="E53" s="106"/>
      <c r="F53" s="19" t="s">
        <v>17</v>
      </c>
      <c r="G53" s="20"/>
    </row>
    <row r="54" spans="1:37" ht="6.6" customHeight="1" x14ac:dyDescent="0.25">
      <c r="B54" s="21"/>
      <c r="C54" s="22"/>
      <c r="D54" s="23"/>
      <c r="E54" s="24"/>
      <c r="F54" s="19"/>
      <c r="G54" s="25"/>
    </row>
    <row r="55" spans="1:37" ht="14.1" customHeight="1" x14ac:dyDescent="0.25">
      <c r="B55" s="109" t="s">
        <v>38</v>
      </c>
      <c r="C55" s="109"/>
      <c r="D55" s="27"/>
      <c r="E55" s="26"/>
      <c r="F55" s="19" t="s">
        <v>18</v>
      </c>
      <c r="G55" s="27"/>
    </row>
    <row r="56" spans="1:37" ht="10.5" customHeight="1" x14ac:dyDescent="0.25">
      <c r="B56" s="2"/>
      <c r="C56" s="2"/>
      <c r="D56" s="2"/>
      <c r="E56" s="2"/>
      <c r="F56" s="2"/>
      <c r="G56" s="2"/>
    </row>
    <row r="57" spans="1:37" ht="30.6" customHeight="1" x14ac:dyDescent="0.25">
      <c r="B57" s="108" t="s">
        <v>48</v>
      </c>
      <c r="C57" s="108"/>
      <c r="D57" s="108"/>
      <c r="E57" s="108"/>
      <c r="F57" s="108"/>
      <c r="G57" s="10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</row>
    <row r="58" spans="1:37" ht="21.95" customHeight="1" x14ac:dyDescent="0.25">
      <c r="B58" s="107"/>
      <c r="C58" s="107"/>
      <c r="D58" s="107"/>
      <c r="E58" s="107"/>
      <c r="F58" s="107"/>
      <c r="G58" s="107"/>
    </row>
    <row r="59" spans="1:37" x14ac:dyDescent="0.25">
      <c r="B59" s="28"/>
      <c r="C59" s="28"/>
      <c r="D59" s="28"/>
      <c r="E59" s="28"/>
      <c r="F59" s="28"/>
      <c r="G59" s="28"/>
    </row>
    <row r="60" spans="1:37" x14ac:dyDescent="0.25">
      <c r="B60" s="28"/>
      <c r="C60" s="28"/>
      <c r="D60" s="28"/>
      <c r="E60" s="28"/>
      <c r="F60" s="28"/>
      <c r="G60" s="28"/>
    </row>
  </sheetData>
  <sheetProtection algorithmName="SHA-512" hashValue="kv/ikBn/2AvKbXssM/LKuPQoscIz0qU7xp1Nt718e8vEkXMiZx1bH0jPY+gW9fCAZcF94W+RefuGy2FvI9eYow==" saltValue="fxoulTqVtor/K8VmX3ebsg==" spinCount="100000" sheet="1" objects="1" scenarios="1"/>
  <mergeCells count="4">
    <mergeCell ref="B58:G58"/>
    <mergeCell ref="B57:G57"/>
    <mergeCell ref="B55:C55"/>
    <mergeCell ref="B53:C53"/>
  </mergeCells>
  <phoneticPr fontId="2" type="noConversion"/>
  <dataValidations count="1">
    <dataValidation type="list" allowBlank="1" showInputMessage="1" showErrorMessage="1" sqref="B27:B50" xr:uid="{3EDF4441-1C45-4C5C-A365-42D8CF697A7A}">
      <formula1>Jahre</formula1>
    </dataValidation>
  </dataValidations>
  <pageMargins left="0.78740157480314965" right="0.39370078740157483" top="0.39370078740157483" bottom="0" header="0" footer="0"/>
  <pageSetup paperSize="9" scale="99" orientation="portrait" errors="blank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DA976FD-AB1A-4C69-A9E7-A92A26C12F06}">
          <x14:formula1>
            <xm:f>Werte!$P$2:$P$14</xm:f>
          </x14:formula1>
          <xm:sqref>C27:C50</xm:sqref>
        </x14:dataValidation>
        <x14:dataValidation type="list" allowBlank="1" showInputMessage="1" showErrorMessage="1" xr:uid="{C28E6387-0936-4C3C-91E6-221A57544F61}">
          <x14:formula1>
            <xm:f>Werte!$N$2:$N$10</xm:f>
          </x14:formula1>
          <xm:sqref>D27:D50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ZY40"/>
  <sheetViews>
    <sheetView zoomScale="90" zoomScaleNormal="90" workbookViewId="0">
      <selection activeCell="A2" sqref="A2:L1048576"/>
    </sheetView>
  </sheetViews>
  <sheetFormatPr baseColWidth="10" defaultColWidth="47.85546875" defaultRowHeight="16.5" x14ac:dyDescent="0.3"/>
  <cols>
    <col min="1" max="9" width="11" style="93" bestFit="1" customWidth="1"/>
    <col min="10" max="10" width="13.85546875" style="93" bestFit="1" customWidth="1"/>
    <col min="11" max="11" width="5.28515625" style="93" hidden="1" customWidth="1"/>
    <col min="12" max="12" width="10.5703125" style="93" hidden="1" customWidth="1"/>
    <col min="13" max="13" width="8.7109375" style="69" customWidth="1"/>
    <col min="14" max="14" width="11.28515625" style="69" bestFit="1" customWidth="1"/>
    <col min="15" max="15" width="4.85546875" style="69" customWidth="1"/>
    <col min="16" max="16" width="10.85546875" style="71" bestFit="1" customWidth="1"/>
    <col min="17" max="17" width="3.140625" style="71" customWidth="1"/>
    <col min="18" max="18" width="3.140625" style="69" customWidth="1"/>
    <col min="19" max="16384" width="47.85546875" style="69"/>
  </cols>
  <sheetData>
    <row r="1" spans="1:4081" s="67" customFormat="1" ht="33" x14ac:dyDescent="0.3">
      <c r="A1" s="64" t="s">
        <v>45</v>
      </c>
      <c r="B1" s="65" t="s">
        <v>21</v>
      </c>
      <c r="C1" s="66" t="s">
        <v>22</v>
      </c>
      <c r="D1" s="66" t="s">
        <v>23</v>
      </c>
      <c r="E1" s="1" t="s">
        <v>24</v>
      </c>
      <c r="F1" s="1" t="s">
        <v>25</v>
      </c>
      <c r="G1" s="1" t="s">
        <v>26</v>
      </c>
      <c r="H1" s="1" t="s">
        <v>27</v>
      </c>
      <c r="I1" s="1" t="s">
        <v>28</v>
      </c>
      <c r="J1" s="1" t="s">
        <v>29</v>
      </c>
      <c r="K1" s="63" t="s">
        <v>46</v>
      </c>
      <c r="L1" s="64" t="s">
        <v>44</v>
      </c>
      <c r="N1" s="1" t="s">
        <v>49</v>
      </c>
      <c r="P1" s="110" t="s">
        <v>37</v>
      </c>
      <c r="Q1" s="111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HO1" s="68"/>
      <c r="HP1" s="68"/>
      <c r="HQ1" s="68"/>
      <c r="HR1" s="68"/>
      <c r="HS1" s="68"/>
      <c r="HT1" s="68"/>
      <c r="HU1" s="68"/>
      <c r="HV1" s="68"/>
      <c r="HW1" s="68"/>
      <c r="HX1" s="68"/>
      <c r="HY1" s="68"/>
      <c r="HZ1" s="68"/>
      <c r="IA1" s="68"/>
      <c r="IB1" s="68"/>
      <c r="IC1" s="68"/>
      <c r="ID1" s="68"/>
      <c r="IE1" s="68"/>
      <c r="IF1" s="68"/>
      <c r="IG1" s="68"/>
      <c r="IH1" s="68"/>
      <c r="II1" s="68"/>
      <c r="IJ1" s="68"/>
      <c r="IK1" s="68"/>
      <c r="IL1" s="68"/>
      <c r="IM1" s="68"/>
      <c r="IN1" s="68"/>
      <c r="IO1" s="68"/>
      <c r="IP1" s="68"/>
      <c r="IQ1" s="68"/>
      <c r="IR1" s="68"/>
      <c r="IS1" s="68"/>
      <c r="IT1" s="68"/>
      <c r="IU1" s="68"/>
      <c r="IV1" s="68"/>
      <c r="IW1" s="68"/>
      <c r="IX1" s="68"/>
      <c r="IY1" s="68"/>
      <c r="IZ1" s="68"/>
      <c r="JA1" s="68"/>
      <c r="JB1" s="68"/>
      <c r="JC1" s="68"/>
      <c r="JD1" s="68"/>
      <c r="JE1" s="68"/>
      <c r="JF1" s="68"/>
      <c r="JG1" s="68"/>
      <c r="JH1" s="68"/>
      <c r="JI1" s="68"/>
      <c r="JJ1" s="68"/>
      <c r="JK1" s="68"/>
      <c r="JL1" s="68"/>
      <c r="JM1" s="68"/>
      <c r="JN1" s="68"/>
      <c r="JO1" s="68"/>
      <c r="JP1" s="68"/>
      <c r="JQ1" s="68"/>
      <c r="JR1" s="68"/>
      <c r="JS1" s="68"/>
      <c r="JT1" s="68"/>
      <c r="JU1" s="68"/>
      <c r="JV1" s="68"/>
      <c r="JW1" s="68"/>
      <c r="JX1" s="68"/>
      <c r="JY1" s="68"/>
      <c r="JZ1" s="68"/>
      <c r="KA1" s="68"/>
      <c r="KB1" s="68"/>
      <c r="KC1" s="68"/>
      <c r="KD1" s="68"/>
      <c r="KE1" s="68"/>
      <c r="KF1" s="68"/>
      <c r="KG1" s="68"/>
      <c r="KH1" s="68"/>
      <c r="KI1" s="68"/>
      <c r="KJ1" s="68"/>
      <c r="KK1" s="68"/>
      <c r="KL1" s="68"/>
      <c r="KM1" s="68"/>
      <c r="KN1" s="68"/>
      <c r="KO1" s="68"/>
      <c r="KP1" s="68"/>
      <c r="KQ1" s="68"/>
      <c r="KR1" s="68"/>
      <c r="KS1" s="68"/>
      <c r="KT1" s="68"/>
      <c r="KU1" s="68"/>
      <c r="KV1" s="68"/>
      <c r="KW1" s="68"/>
      <c r="KX1" s="68"/>
      <c r="KY1" s="68"/>
      <c r="KZ1" s="68"/>
      <c r="LA1" s="68"/>
      <c r="LB1" s="68"/>
      <c r="LC1" s="68"/>
      <c r="LD1" s="68"/>
      <c r="LE1" s="68"/>
      <c r="LF1" s="68"/>
      <c r="LG1" s="68"/>
      <c r="LH1" s="68"/>
      <c r="LI1" s="68"/>
      <c r="LJ1" s="68"/>
      <c r="LK1" s="68"/>
      <c r="LL1" s="68"/>
      <c r="LM1" s="68"/>
      <c r="LN1" s="68"/>
      <c r="LO1" s="68"/>
      <c r="LP1" s="68"/>
      <c r="LQ1" s="68"/>
      <c r="LR1" s="68"/>
      <c r="LS1" s="68"/>
      <c r="LT1" s="68"/>
      <c r="LU1" s="68"/>
      <c r="LV1" s="68"/>
      <c r="LW1" s="68"/>
      <c r="LX1" s="68"/>
      <c r="LY1" s="68"/>
      <c r="LZ1" s="68"/>
      <c r="MA1" s="68"/>
      <c r="MB1" s="68"/>
      <c r="MC1" s="68"/>
      <c r="MD1" s="68"/>
      <c r="ME1" s="68"/>
      <c r="MF1" s="68"/>
      <c r="MG1" s="68"/>
      <c r="MH1" s="68"/>
      <c r="MI1" s="68"/>
      <c r="MJ1" s="68"/>
      <c r="MK1" s="68"/>
      <c r="ML1" s="68"/>
      <c r="MM1" s="68"/>
      <c r="MN1" s="68"/>
      <c r="MO1" s="68"/>
      <c r="MP1" s="68"/>
      <c r="MQ1" s="68"/>
      <c r="MR1" s="68"/>
      <c r="MS1" s="68"/>
      <c r="MT1" s="68"/>
      <c r="MU1" s="68"/>
      <c r="MV1" s="68"/>
      <c r="MW1" s="68"/>
      <c r="MX1" s="68"/>
      <c r="MY1" s="68"/>
      <c r="MZ1" s="68"/>
      <c r="NA1" s="68"/>
      <c r="NB1" s="68"/>
      <c r="NC1" s="68"/>
      <c r="ND1" s="68"/>
      <c r="NE1" s="68"/>
      <c r="NF1" s="68"/>
      <c r="NG1" s="68"/>
      <c r="NH1" s="68"/>
      <c r="NI1" s="68"/>
      <c r="NJ1" s="68"/>
      <c r="NK1" s="68"/>
      <c r="NL1" s="68"/>
      <c r="NM1" s="68"/>
      <c r="NN1" s="68"/>
      <c r="NO1" s="68"/>
      <c r="NP1" s="68"/>
      <c r="NQ1" s="68"/>
      <c r="NR1" s="68"/>
      <c r="NS1" s="68"/>
      <c r="NT1" s="68"/>
      <c r="NU1" s="68"/>
      <c r="NV1" s="68"/>
      <c r="NW1" s="68"/>
      <c r="NX1" s="68"/>
      <c r="NY1" s="68"/>
      <c r="NZ1" s="68"/>
      <c r="OA1" s="68"/>
      <c r="OB1" s="68"/>
      <c r="OC1" s="68"/>
      <c r="OD1" s="68"/>
      <c r="OE1" s="68"/>
      <c r="OF1" s="68"/>
      <c r="OG1" s="68"/>
      <c r="OH1" s="68"/>
      <c r="OI1" s="68"/>
      <c r="OJ1" s="68"/>
      <c r="OK1" s="68"/>
      <c r="OL1" s="68"/>
      <c r="OM1" s="68"/>
      <c r="ON1" s="68"/>
      <c r="OO1" s="68"/>
      <c r="OP1" s="68"/>
      <c r="OQ1" s="68"/>
      <c r="OR1" s="68"/>
      <c r="OS1" s="68"/>
      <c r="OT1" s="68"/>
      <c r="OU1" s="68"/>
      <c r="OV1" s="68"/>
      <c r="OW1" s="68"/>
      <c r="OX1" s="68"/>
      <c r="OY1" s="68"/>
      <c r="OZ1" s="68"/>
      <c r="PA1" s="68"/>
      <c r="PB1" s="68"/>
      <c r="PC1" s="68"/>
      <c r="PD1" s="68"/>
      <c r="PE1" s="68"/>
      <c r="PF1" s="68"/>
      <c r="PG1" s="68"/>
      <c r="PH1" s="68"/>
      <c r="PI1" s="68"/>
      <c r="PJ1" s="68"/>
      <c r="PK1" s="68"/>
      <c r="PL1" s="68"/>
      <c r="PM1" s="68"/>
      <c r="PN1" s="68"/>
      <c r="PO1" s="68"/>
      <c r="PP1" s="68"/>
      <c r="PQ1" s="68"/>
      <c r="PR1" s="68"/>
      <c r="PS1" s="68"/>
      <c r="PT1" s="68"/>
      <c r="PU1" s="68"/>
      <c r="PV1" s="68"/>
      <c r="PW1" s="68"/>
      <c r="PX1" s="68"/>
      <c r="PY1" s="68"/>
      <c r="PZ1" s="68"/>
      <c r="QA1" s="68"/>
      <c r="QB1" s="68"/>
      <c r="QC1" s="68"/>
      <c r="QD1" s="68"/>
      <c r="QE1" s="68"/>
      <c r="QF1" s="68"/>
      <c r="QG1" s="68"/>
      <c r="QH1" s="68"/>
      <c r="QI1" s="68"/>
      <c r="QJ1" s="68"/>
      <c r="QK1" s="68"/>
      <c r="QL1" s="68"/>
      <c r="QM1" s="68"/>
      <c r="QN1" s="68"/>
      <c r="QO1" s="68"/>
      <c r="QP1" s="68"/>
      <c r="QQ1" s="68"/>
      <c r="QR1" s="68"/>
      <c r="QS1" s="68"/>
      <c r="QT1" s="68"/>
      <c r="QU1" s="68"/>
      <c r="QV1" s="68"/>
      <c r="QW1" s="68"/>
      <c r="QX1" s="68"/>
      <c r="QY1" s="68"/>
      <c r="QZ1" s="68"/>
      <c r="RA1" s="68"/>
      <c r="RB1" s="68"/>
      <c r="RC1" s="68"/>
      <c r="RD1" s="68"/>
      <c r="RE1" s="68"/>
      <c r="RF1" s="68"/>
      <c r="RG1" s="68"/>
      <c r="RH1" s="68"/>
      <c r="RI1" s="68"/>
      <c r="RJ1" s="68"/>
      <c r="RK1" s="68"/>
      <c r="RL1" s="68"/>
      <c r="RM1" s="68"/>
      <c r="RN1" s="68"/>
      <c r="RO1" s="68"/>
      <c r="RP1" s="68"/>
      <c r="RQ1" s="68"/>
      <c r="RR1" s="68"/>
      <c r="RS1" s="68"/>
      <c r="RT1" s="68"/>
      <c r="RU1" s="68"/>
      <c r="RV1" s="68"/>
      <c r="RW1" s="68"/>
      <c r="RX1" s="68"/>
      <c r="RY1" s="68"/>
      <c r="RZ1" s="68"/>
      <c r="SA1" s="68"/>
      <c r="SB1" s="68"/>
      <c r="SC1" s="68"/>
      <c r="SD1" s="68"/>
      <c r="SE1" s="68"/>
      <c r="SF1" s="68"/>
      <c r="SG1" s="68"/>
      <c r="SH1" s="68"/>
      <c r="SI1" s="68"/>
      <c r="SJ1" s="68"/>
      <c r="SK1" s="68"/>
      <c r="SL1" s="68"/>
      <c r="SM1" s="68"/>
      <c r="SN1" s="68"/>
      <c r="SO1" s="68"/>
      <c r="SP1" s="68"/>
      <c r="SQ1" s="68"/>
      <c r="SR1" s="68"/>
      <c r="SS1" s="68"/>
      <c r="ST1" s="68"/>
      <c r="SU1" s="68"/>
      <c r="SV1" s="68"/>
      <c r="SW1" s="68"/>
      <c r="SX1" s="68"/>
      <c r="SY1" s="68"/>
      <c r="SZ1" s="68"/>
      <c r="TA1" s="68"/>
      <c r="TB1" s="68"/>
      <c r="TC1" s="68"/>
      <c r="TD1" s="68"/>
      <c r="TE1" s="68"/>
      <c r="TF1" s="68"/>
      <c r="TG1" s="68"/>
      <c r="TH1" s="68"/>
      <c r="TI1" s="68"/>
      <c r="TJ1" s="68"/>
      <c r="TK1" s="68"/>
      <c r="TL1" s="68"/>
      <c r="TM1" s="68"/>
      <c r="TN1" s="68"/>
      <c r="TO1" s="68"/>
      <c r="TP1" s="68"/>
      <c r="TQ1" s="68"/>
      <c r="TR1" s="68"/>
      <c r="TS1" s="68"/>
      <c r="TT1" s="68"/>
      <c r="TU1" s="68"/>
      <c r="TV1" s="68"/>
      <c r="TW1" s="68"/>
      <c r="TX1" s="68"/>
      <c r="TY1" s="68"/>
      <c r="TZ1" s="68"/>
      <c r="UA1" s="68"/>
      <c r="UB1" s="68"/>
      <c r="UC1" s="68"/>
      <c r="UD1" s="68"/>
      <c r="UE1" s="68"/>
      <c r="UF1" s="68"/>
      <c r="UG1" s="68"/>
      <c r="UH1" s="68"/>
      <c r="UI1" s="68"/>
      <c r="UJ1" s="68"/>
      <c r="UK1" s="68"/>
      <c r="UL1" s="68"/>
      <c r="UM1" s="68"/>
      <c r="UN1" s="68"/>
      <c r="UO1" s="68"/>
      <c r="UP1" s="68"/>
      <c r="UQ1" s="68"/>
      <c r="UR1" s="68"/>
      <c r="US1" s="68"/>
      <c r="UT1" s="68"/>
      <c r="UU1" s="68"/>
      <c r="UV1" s="68"/>
      <c r="UW1" s="68"/>
      <c r="UX1" s="68"/>
      <c r="UY1" s="68"/>
      <c r="UZ1" s="68"/>
      <c r="VA1" s="68"/>
      <c r="VB1" s="68"/>
      <c r="VC1" s="68"/>
      <c r="VD1" s="68"/>
      <c r="VE1" s="68"/>
      <c r="VF1" s="68"/>
      <c r="VG1" s="68"/>
      <c r="VH1" s="68"/>
      <c r="VI1" s="68"/>
      <c r="VJ1" s="68"/>
      <c r="VK1" s="68"/>
      <c r="VL1" s="68"/>
      <c r="VM1" s="68"/>
      <c r="VN1" s="68"/>
      <c r="VO1" s="68"/>
      <c r="VP1" s="68"/>
      <c r="VQ1" s="68"/>
      <c r="VR1" s="68"/>
      <c r="VS1" s="68"/>
      <c r="VT1" s="68"/>
      <c r="VU1" s="68"/>
      <c r="VV1" s="68"/>
      <c r="VW1" s="68"/>
      <c r="VX1" s="68"/>
      <c r="VY1" s="68"/>
      <c r="VZ1" s="68"/>
      <c r="WA1" s="68"/>
      <c r="WB1" s="68"/>
      <c r="WC1" s="68"/>
      <c r="WD1" s="68"/>
      <c r="WE1" s="68"/>
      <c r="WF1" s="68"/>
      <c r="WG1" s="68"/>
      <c r="WH1" s="68"/>
      <c r="WI1" s="68"/>
      <c r="WJ1" s="68"/>
      <c r="WK1" s="68"/>
      <c r="WL1" s="68"/>
      <c r="WM1" s="68"/>
      <c r="WN1" s="68"/>
      <c r="WO1" s="68"/>
      <c r="WP1" s="68"/>
      <c r="WQ1" s="68"/>
      <c r="WR1" s="68"/>
      <c r="WS1" s="68"/>
      <c r="WT1" s="68"/>
      <c r="WU1" s="68"/>
      <c r="WV1" s="68"/>
      <c r="WW1" s="68"/>
      <c r="WX1" s="68"/>
      <c r="WY1" s="68"/>
      <c r="WZ1" s="68"/>
      <c r="XA1" s="68"/>
      <c r="XB1" s="68"/>
      <c r="XC1" s="68"/>
      <c r="XD1" s="68"/>
      <c r="XE1" s="68"/>
      <c r="XF1" s="68"/>
      <c r="XG1" s="68"/>
      <c r="XH1" s="68"/>
      <c r="XI1" s="68"/>
      <c r="XJ1" s="68"/>
      <c r="XK1" s="68"/>
      <c r="XL1" s="68"/>
      <c r="XM1" s="68"/>
      <c r="XN1" s="68"/>
      <c r="XO1" s="68"/>
      <c r="XP1" s="68"/>
      <c r="XQ1" s="68"/>
      <c r="XR1" s="68"/>
      <c r="XS1" s="68"/>
      <c r="XT1" s="68"/>
      <c r="XU1" s="68"/>
      <c r="XV1" s="68"/>
      <c r="XW1" s="68"/>
      <c r="XX1" s="68"/>
      <c r="XY1" s="68"/>
      <c r="XZ1" s="68"/>
      <c r="YA1" s="68"/>
      <c r="YB1" s="68"/>
      <c r="YC1" s="68"/>
      <c r="YD1" s="68"/>
      <c r="YE1" s="68"/>
      <c r="YF1" s="68"/>
      <c r="YG1" s="68"/>
      <c r="YH1" s="68"/>
      <c r="YI1" s="68"/>
      <c r="YJ1" s="68"/>
      <c r="YK1" s="68"/>
      <c r="YL1" s="68"/>
      <c r="YM1" s="68"/>
      <c r="YN1" s="68"/>
      <c r="YO1" s="68"/>
      <c r="YP1" s="68"/>
      <c r="YQ1" s="68"/>
      <c r="YR1" s="68"/>
      <c r="YS1" s="68"/>
      <c r="YT1" s="68"/>
      <c r="YU1" s="68"/>
      <c r="YV1" s="68"/>
      <c r="YW1" s="68"/>
      <c r="YX1" s="68"/>
      <c r="YY1" s="68"/>
      <c r="YZ1" s="68"/>
      <c r="ZA1" s="68"/>
      <c r="ZB1" s="68"/>
      <c r="ZC1" s="68"/>
      <c r="ZD1" s="68"/>
      <c r="ZE1" s="68"/>
      <c r="ZF1" s="68"/>
      <c r="ZG1" s="68"/>
      <c r="ZH1" s="68"/>
      <c r="ZI1" s="68"/>
      <c r="ZJ1" s="68"/>
      <c r="ZK1" s="68"/>
      <c r="ZL1" s="68"/>
      <c r="ZM1" s="68"/>
      <c r="ZN1" s="68"/>
      <c r="ZO1" s="68"/>
      <c r="ZP1" s="68"/>
      <c r="ZQ1" s="68"/>
      <c r="ZR1" s="68"/>
      <c r="ZS1" s="68"/>
      <c r="ZT1" s="68"/>
      <c r="ZU1" s="68"/>
      <c r="ZV1" s="68"/>
      <c r="ZW1" s="68"/>
      <c r="ZX1" s="68"/>
      <c r="ZY1" s="68"/>
      <c r="ZZ1" s="68"/>
      <c r="AAA1" s="68"/>
      <c r="AAB1" s="68"/>
      <c r="AAC1" s="68"/>
      <c r="AAD1" s="68"/>
      <c r="AAE1" s="68"/>
      <c r="AAF1" s="68"/>
      <c r="AAG1" s="68"/>
      <c r="AAH1" s="68"/>
      <c r="AAI1" s="68"/>
      <c r="AAJ1" s="68"/>
      <c r="AAK1" s="68"/>
      <c r="AAL1" s="68"/>
      <c r="AAM1" s="68"/>
      <c r="AAN1" s="68"/>
      <c r="AAO1" s="68"/>
      <c r="AAP1" s="68"/>
      <c r="AAQ1" s="68"/>
      <c r="AAR1" s="68"/>
      <c r="AAS1" s="68"/>
      <c r="AAT1" s="68"/>
      <c r="AAU1" s="68"/>
      <c r="AAV1" s="68"/>
      <c r="AAW1" s="68"/>
      <c r="AAX1" s="68"/>
      <c r="AAY1" s="68"/>
      <c r="AAZ1" s="68"/>
      <c r="ABA1" s="68"/>
      <c r="ABB1" s="68"/>
      <c r="ABC1" s="68"/>
      <c r="ABD1" s="68"/>
      <c r="ABE1" s="68"/>
      <c r="ABF1" s="68"/>
      <c r="ABG1" s="68"/>
      <c r="ABH1" s="68"/>
      <c r="ABI1" s="68"/>
      <c r="ABJ1" s="68"/>
      <c r="ABK1" s="68"/>
      <c r="ABL1" s="68"/>
      <c r="ABM1" s="68"/>
      <c r="ABN1" s="68"/>
      <c r="ABO1" s="68"/>
      <c r="ABP1" s="68"/>
      <c r="ABQ1" s="68"/>
      <c r="ABR1" s="68"/>
      <c r="ABS1" s="68"/>
      <c r="ABT1" s="68"/>
      <c r="ABU1" s="68"/>
      <c r="ABV1" s="68"/>
      <c r="ABW1" s="68"/>
      <c r="ABX1" s="68"/>
      <c r="ABY1" s="68"/>
      <c r="ABZ1" s="68"/>
      <c r="ACA1" s="68"/>
      <c r="ACB1" s="68"/>
      <c r="ACC1" s="68"/>
      <c r="ACD1" s="68"/>
      <c r="ACE1" s="68"/>
      <c r="ACF1" s="68"/>
      <c r="ACG1" s="68"/>
      <c r="ACH1" s="68"/>
      <c r="ACI1" s="68"/>
      <c r="ACJ1" s="68"/>
      <c r="ACK1" s="68"/>
      <c r="ACL1" s="68"/>
      <c r="ACM1" s="68"/>
      <c r="ACN1" s="68"/>
      <c r="ACO1" s="68"/>
      <c r="ACP1" s="68"/>
      <c r="ACQ1" s="68"/>
      <c r="ACR1" s="68"/>
      <c r="ACS1" s="68"/>
      <c r="ACT1" s="68"/>
      <c r="ACU1" s="68"/>
      <c r="ACV1" s="68"/>
      <c r="ACW1" s="68"/>
      <c r="ACX1" s="68"/>
      <c r="ACY1" s="68"/>
      <c r="ACZ1" s="68"/>
      <c r="ADA1" s="68"/>
      <c r="ADB1" s="68"/>
      <c r="ADC1" s="68"/>
      <c r="ADD1" s="68"/>
      <c r="ADE1" s="68"/>
      <c r="ADF1" s="68"/>
      <c r="ADG1" s="68"/>
      <c r="ADH1" s="68"/>
      <c r="ADI1" s="68"/>
      <c r="ADJ1" s="68"/>
      <c r="ADK1" s="68"/>
      <c r="ADL1" s="68"/>
      <c r="ADM1" s="68"/>
      <c r="ADN1" s="68"/>
      <c r="ADO1" s="68"/>
      <c r="ADP1" s="68"/>
      <c r="ADQ1" s="68"/>
      <c r="ADR1" s="68"/>
      <c r="ADS1" s="68"/>
      <c r="ADT1" s="68"/>
      <c r="ADU1" s="68"/>
      <c r="ADV1" s="68"/>
      <c r="ADW1" s="68"/>
      <c r="ADX1" s="68"/>
      <c r="ADY1" s="68"/>
      <c r="ADZ1" s="68"/>
      <c r="AEA1" s="68"/>
      <c r="AEB1" s="68"/>
      <c r="AEC1" s="68"/>
      <c r="AED1" s="68"/>
      <c r="AEE1" s="68"/>
      <c r="AEF1" s="68"/>
      <c r="AEG1" s="68"/>
      <c r="AEH1" s="68"/>
      <c r="AEI1" s="68"/>
      <c r="AEJ1" s="68"/>
      <c r="AEK1" s="68"/>
      <c r="AEL1" s="68"/>
      <c r="AEM1" s="68"/>
      <c r="AEN1" s="68"/>
      <c r="AEO1" s="68"/>
      <c r="AEP1" s="68"/>
      <c r="AEQ1" s="68"/>
      <c r="AER1" s="68"/>
      <c r="AES1" s="68"/>
      <c r="AET1" s="68"/>
      <c r="AEU1" s="68"/>
      <c r="AEV1" s="68"/>
      <c r="AEW1" s="68"/>
      <c r="AEX1" s="68"/>
      <c r="AEY1" s="68"/>
      <c r="AEZ1" s="68"/>
      <c r="AFA1" s="68"/>
      <c r="AFB1" s="68"/>
      <c r="AFC1" s="68"/>
      <c r="AFD1" s="68"/>
      <c r="AFE1" s="68"/>
      <c r="AFF1" s="68"/>
      <c r="AFG1" s="68"/>
      <c r="AFH1" s="68"/>
      <c r="AFI1" s="68"/>
      <c r="AFJ1" s="68"/>
      <c r="AFK1" s="68"/>
      <c r="AFL1" s="68"/>
      <c r="AFM1" s="68"/>
      <c r="AFN1" s="68"/>
      <c r="AFO1" s="68"/>
      <c r="AFP1" s="68"/>
      <c r="AFQ1" s="68"/>
      <c r="AFR1" s="68"/>
      <c r="AFS1" s="68"/>
      <c r="AFT1" s="68"/>
      <c r="AFU1" s="68"/>
      <c r="AFV1" s="68"/>
      <c r="AFW1" s="68"/>
      <c r="AFX1" s="68"/>
      <c r="AFY1" s="68"/>
      <c r="AFZ1" s="68"/>
      <c r="AGA1" s="68"/>
      <c r="AGB1" s="68"/>
      <c r="AGC1" s="68"/>
      <c r="AGD1" s="68"/>
      <c r="AGE1" s="68"/>
      <c r="AGF1" s="68"/>
      <c r="AGG1" s="68"/>
      <c r="AGH1" s="68"/>
      <c r="AGI1" s="68"/>
      <c r="AGJ1" s="68"/>
      <c r="AGK1" s="68"/>
      <c r="AGL1" s="68"/>
      <c r="AGM1" s="68"/>
      <c r="AGN1" s="68"/>
      <c r="AGO1" s="68"/>
      <c r="AGP1" s="68"/>
      <c r="AGQ1" s="68"/>
      <c r="AGR1" s="68"/>
      <c r="AGS1" s="68"/>
      <c r="AGT1" s="68"/>
      <c r="AGU1" s="68"/>
      <c r="AGV1" s="68"/>
      <c r="AGW1" s="68"/>
      <c r="AGX1" s="68"/>
      <c r="AGY1" s="68"/>
      <c r="AGZ1" s="68"/>
      <c r="AHA1" s="68"/>
      <c r="AHB1" s="68"/>
      <c r="AHC1" s="68"/>
      <c r="AHD1" s="68"/>
      <c r="AHE1" s="68"/>
      <c r="AHF1" s="68"/>
      <c r="AHG1" s="68"/>
      <c r="AHH1" s="68"/>
      <c r="AHI1" s="68"/>
      <c r="AHJ1" s="68"/>
      <c r="AHK1" s="68"/>
      <c r="AHL1" s="68"/>
      <c r="AHM1" s="68"/>
      <c r="AHN1" s="68"/>
      <c r="AHO1" s="68"/>
      <c r="AHP1" s="68"/>
      <c r="AHQ1" s="68"/>
      <c r="AHR1" s="68"/>
      <c r="AHS1" s="68"/>
      <c r="AHT1" s="68"/>
      <c r="AHU1" s="68"/>
      <c r="AHV1" s="68"/>
      <c r="AHW1" s="68"/>
      <c r="AHX1" s="68"/>
      <c r="AHY1" s="68"/>
      <c r="AHZ1" s="68"/>
      <c r="AIA1" s="68"/>
      <c r="AIB1" s="68"/>
      <c r="AIC1" s="68"/>
      <c r="AID1" s="68"/>
      <c r="AIE1" s="68"/>
      <c r="AIF1" s="68"/>
      <c r="AIG1" s="68"/>
      <c r="AIH1" s="68"/>
      <c r="AII1" s="68"/>
      <c r="AIJ1" s="68"/>
      <c r="AIK1" s="68"/>
      <c r="AIL1" s="68"/>
      <c r="AIM1" s="68"/>
      <c r="AIN1" s="68"/>
      <c r="AIO1" s="68"/>
      <c r="AIP1" s="68"/>
      <c r="AIQ1" s="68"/>
      <c r="AIR1" s="68"/>
      <c r="AIS1" s="68"/>
      <c r="AIT1" s="68"/>
      <c r="AIU1" s="68"/>
      <c r="AIV1" s="68"/>
      <c r="AIW1" s="68"/>
      <c r="AIX1" s="68"/>
      <c r="AIY1" s="68"/>
      <c r="AIZ1" s="68"/>
      <c r="AJA1" s="68"/>
      <c r="AJB1" s="68"/>
      <c r="AJC1" s="68"/>
      <c r="AJD1" s="68"/>
      <c r="AJE1" s="68"/>
      <c r="AJF1" s="68"/>
      <c r="AJG1" s="68"/>
      <c r="AJH1" s="68"/>
      <c r="AJI1" s="68"/>
      <c r="AJJ1" s="68"/>
      <c r="AJK1" s="68"/>
      <c r="AJL1" s="68"/>
      <c r="AJM1" s="68"/>
      <c r="AJN1" s="68"/>
      <c r="AJO1" s="68"/>
      <c r="AJP1" s="68"/>
      <c r="AJQ1" s="68"/>
      <c r="AJR1" s="68"/>
      <c r="AJS1" s="68"/>
      <c r="AJT1" s="68"/>
      <c r="AJU1" s="68"/>
      <c r="AJV1" s="68"/>
      <c r="AJW1" s="68"/>
      <c r="AJX1" s="68"/>
      <c r="AJY1" s="68"/>
      <c r="AJZ1" s="68"/>
      <c r="AKA1" s="68"/>
      <c r="AKB1" s="68"/>
      <c r="AKC1" s="68"/>
      <c r="AKD1" s="68"/>
      <c r="AKE1" s="68"/>
      <c r="AKF1" s="68"/>
      <c r="AKG1" s="68"/>
      <c r="AKH1" s="68"/>
      <c r="AKI1" s="68"/>
      <c r="AKJ1" s="68"/>
      <c r="AKK1" s="68"/>
      <c r="AKL1" s="68"/>
      <c r="AKM1" s="68"/>
      <c r="AKN1" s="68"/>
      <c r="AKO1" s="68"/>
      <c r="AKP1" s="68"/>
      <c r="AKQ1" s="68"/>
      <c r="AKR1" s="68"/>
      <c r="AKS1" s="68"/>
      <c r="AKT1" s="68"/>
      <c r="AKU1" s="68"/>
      <c r="AKV1" s="68"/>
      <c r="AKW1" s="68"/>
      <c r="AKX1" s="68"/>
      <c r="AKY1" s="68"/>
      <c r="AKZ1" s="68"/>
      <c r="ALA1" s="68"/>
      <c r="ALB1" s="68"/>
      <c r="ALC1" s="68"/>
      <c r="ALD1" s="68"/>
      <c r="ALE1" s="68"/>
      <c r="ALF1" s="68"/>
      <c r="ALG1" s="68"/>
      <c r="ALH1" s="68"/>
      <c r="ALI1" s="68"/>
      <c r="ALJ1" s="68"/>
      <c r="ALK1" s="68"/>
      <c r="ALL1" s="68"/>
      <c r="ALM1" s="68"/>
      <c r="ALN1" s="68"/>
      <c r="ALO1" s="68"/>
      <c r="ALP1" s="68"/>
      <c r="ALQ1" s="68"/>
      <c r="ALR1" s="68"/>
      <c r="ALS1" s="68"/>
      <c r="ALT1" s="68"/>
      <c r="ALU1" s="68"/>
      <c r="ALV1" s="68"/>
      <c r="ALW1" s="68"/>
      <c r="ALX1" s="68"/>
      <c r="ALY1" s="68"/>
      <c r="ALZ1" s="68"/>
      <c r="AMA1" s="68"/>
      <c r="AMB1" s="68"/>
      <c r="AMC1" s="68"/>
      <c r="AMD1" s="68"/>
      <c r="AME1" s="68"/>
      <c r="AMF1" s="68"/>
      <c r="AMG1" s="68"/>
      <c r="AMH1" s="68"/>
      <c r="AMI1" s="68"/>
      <c r="AMJ1" s="68"/>
      <c r="AMK1" s="68"/>
      <c r="AML1" s="68"/>
      <c r="AMM1" s="68"/>
      <c r="AMN1" s="68"/>
      <c r="AMO1" s="68"/>
      <c r="AMP1" s="68"/>
      <c r="AMQ1" s="68"/>
      <c r="AMR1" s="68"/>
      <c r="AMS1" s="68"/>
      <c r="AMT1" s="68"/>
      <c r="AMU1" s="68"/>
      <c r="AMV1" s="68"/>
      <c r="AMW1" s="68"/>
      <c r="AMX1" s="68"/>
      <c r="AMY1" s="68"/>
      <c r="AMZ1" s="68"/>
      <c r="ANA1" s="68"/>
      <c r="ANB1" s="68"/>
      <c r="ANC1" s="68"/>
      <c r="AND1" s="68"/>
      <c r="ANE1" s="68"/>
      <c r="ANF1" s="68"/>
      <c r="ANG1" s="68"/>
      <c r="ANH1" s="68"/>
      <c r="ANI1" s="68"/>
      <c r="ANJ1" s="68"/>
      <c r="ANK1" s="68"/>
      <c r="ANL1" s="68"/>
      <c r="ANM1" s="68"/>
      <c r="ANN1" s="68"/>
      <c r="ANO1" s="68"/>
      <c r="ANP1" s="68"/>
      <c r="ANQ1" s="68"/>
      <c r="ANR1" s="68"/>
      <c r="ANS1" s="68"/>
      <c r="ANT1" s="68"/>
      <c r="ANU1" s="68"/>
      <c r="ANV1" s="68"/>
      <c r="ANW1" s="68"/>
      <c r="ANX1" s="68"/>
      <c r="ANY1" s="68"/>
      <c r="ANZ1" s="68"/>
      <c r="AOA1" s="68"/>
      <c r="AOB1" s="68"/>
      <c r="AOC1" s="68"/>
      <c r="AOD1" s="68"/>
      <c r="AOE1" s="68"/>
      <c r="AOF1" s="68"/>
      <c r="AOG1" s="68"/>
      <c r="AOH1" s="68"/>
      <c r="AOI1" s="68"/>
      <c r="AOJ1" s="68"/>
      <c r="AOK1" s="68"/>
      <c r="AOL1" s="68"/>
      <c r="AOM1" s="68"/>
      <c r="AON1" s="68"/>
      <c r="AOO1" s="68"/>
      <c r="AOP1" s="68"/>
      <c r="AOQ1" s="68"/>
      <c r="AOR1" s="68"/>
      <c r="AOS1" s="68"/>
      <c r="AOT1" s="68"/>
      <c r="AOU1" s="68"/>
      <c r="AOV1" s="68"/>
      <c r="AOW1" s="68"/>
      <c r="AOX1" s="68"/>
      <c r="AOY1" s="68"/>
      <c r="AOZ1" s="68"/>
      <c r="APA1" s="68"/>
      <c r="APB1" s="68"/>
      <c r="APC1" s="68"/>
      <c r="APD1" s="68"/>
      <c r="APE1" s="68"/>
      <c r="APF1" s="68"/>
      <c r="APG1" s="68"/>
      <c r="APH1" s="68"/>
      <c r="API1" s="68"/>
      <c r="APJ1" s="68"/>
      <c r="APK1" s="68"/>
      <c r="APL1" s="68"/>
      <c r="APM1" s="68"/>
      <c r="APN1" s="68"/>
      <c r="APO1" s="68"/>
      <c r="APP1" s="68"/>
      <c r="APQ1" s="68"/>
      <c r="APR1" s="68"/>
      <c r="APS1" s="68"/>
      <c r="APT1" s="68"/>
      <c r="APU1" s="68"/>
      <c r="APV1" s="68"/>
      <c r="APW1" s="68"/>
      <c r="APX1" s="68"/>
      <c r="APY1" s="68"/>
      <c r="APZ1" s="68"/>
      <c r="AQA1" s="68"/>
      <c r="AQB1" s="68"/>
      <c r="AQC1" s="68"/>
      <c r="AQD1" s="68"/>
      <c r="AQE1" s="68"/>
      <c r="AQF1" s="68"/>
      <c r="AQG1" s="68"/>
      <c r="AQH1" s="68"/>
      <c r="AQI1" s="68"/>
      <c r="AQJ1" s="68"/>
      <c r="AQK1" s="68"/>
      <c r="AQL1" s="68"/>
      <c r="AQM1" s="68"/>
      <c r="AQN1" s="68"/>
      <c r="AQO1" s="68"/>
      <c r="AQP1" s="68"/>
      <c r="AQQ1" s="68"/>
      <c r="AQR1" s="68"/>
      <c r="AQS1" s="68"/>
      <c r="AQT1" s="68"/>
      <c r="AQU1" s="68"/>
      <c r="AQV1" s="68"/>
      <c r="AQW1" s="68"/>
      <c r="AQX1" s="68"/>
      <c r="AQY1" s="68"/>
      <c r="AQZ1" s="68"/>
      <c r="ARA1" s="68"/>
      <c r="ARB1" s="68"/>
      <c r="ARC1" s="68"/>
      <c r="ARD1" s="68"/>
      <c r="ARE1" s="68"/>
      <c r="ARF1" s="68"/>
      <c r="ARG1" s="68"/>
      <c r="ARH1" s="68"/>
      <c r="ARI1" s="68"/>
      <c r="ARJ1" s="68"/>
      <c r="ARK1" s="68"/>
      <c r="ARL1" s="68"/>
      <c r="ARM1" s="68"/>
      <c r="ARN1" s="68"/>
      <c r="ARO1" s="68"/>
      <c r="ARP1" s="68"/>
      <c r="ARQ1" s="68"/>
      <c r="ARR1" s="68"/>
      <c r="ARS1" s="68"/>
      <c r="ART1" s="68"/>
      <c r="ARU1" s="68"/>
      <c r="ARV1" s="68"/>
      <c r="ARW1" s="68"/>
      <c r="ARX1" s="68"/>
      <c r="ARY1" s="68"/>
      <c r="ARZ1" s="68"/>
      <c r="ASA1" s="68"/>
      <c r="ASB1" s="68"/>
      <c r="ASC1" s="68"/>
      <c r="ASD1" s="68"/>
      <c r="ASE1" s="68"/>
      <c r="ASF1" s="68"/>
      <c r="ASG1" s="68"/>
      <c r="ASH1" s="68"/>
      <c r="ASI1" s="68"/>
      <c r="ASJ1" s="68"/>
      <c r="ASK1" s="68"/>
      <c r="ASL1" s="68"/>
      <c r="ASM1" s="68"/>
      <c r="ASN1" s="68"/>
      <c r="ASO1" s="68"/>
      <c r="ASP1" s="68"/>
      <c r="ASQ1" s="68"/>
      <c r="ASR1" s="68"/>
      <c r="ASS1" s="68"/>
      <c r="AST1" s="68"/>
      <c r="ASU1" s="68"/>
      <c r="ASV1" s="68"/>
      <c r="ASW1" s="68"/>
      <c r="ASX1" s="68"/>
      <c r="ASY1" s="68"/>
      <c r="ASZ1" s="68"/>
      <c r="ATA1" s="68"/>
      <c r="ATB1" s="68"/>
      <c r="ATC1" s="68"/>
      <c r="ATD1" s="68"/>
      <c r="ATE1" s="68"/>
      <c r="ATF1" s="68"/>
      <c r="ATG1" s="68"/>
      <c r="ATH1" s="68"/>
      <c r="ATI1" s="68"/>
      <c r="ATJ1" s="68"/>
      <c r="ATK1" s="68"/>
      <c r="ATL1" s="68"/>
      <c r="ATM1" s="68"/>
      <c r="ATN1" s="68"/>
      <c r="ATO1" s="68"/>
      <c r="ATP1" s="68"/>
      <c r="ATQ1" s="68"/>
      <c r="ATR1" s="68"/>
      <c r="ATS1" s="68"/>
      <c r="ATT1" s="68"/>
      <c r="ATU1" s="68"/>
      <c r="ATV1" s="68"/>
      <c r="ATW1" s="68"/>
      <c r="ATX1" s="68"/>
      <c r="ATY1" s="68"/>
      <c r="ATZ1" s="68"/>
      <c r="AUA1" s="68"/>
      <c r="AUB1" s="68"/>
      <c r="AUC1" s="68"/>
      <c r="AUD1" s="68"/>
      <c r="AUE1" s="68"/>
      <c r="AUF1" s="68"/>
      <c r="AUG1" s="68"/>
      <c r="AUH1" s="68"/>
      <c r="AUI1" s="68"/>
      <c r="AUJ1" s="68"/>
      <c r="AUK1" s="68"/>
      <c r="AUL1" s="68"/>
      <c r="AUM1" s="68"/>
      <c r="AUN1" s="68"/>
      <c r="AUO1" s="68"/>
      <c r="AUP1" s="68"/>
      <c r="AUQ1" s="68"/>
      <c r="AUR1" s="68"/>
      <c r="AUS1" s="68"/>
      <c r="AUT1" s="68"/>
      <c r="AUU1" s="68"/>
      <c r="AUV1" s="68"/>
      <c r="AUW1" s="68"/>
      <c r="AUX1" s="68"/>
      <c r="AUY1" s="68"/>
      <c r="AUZ1" s="68"/>
      <c r="AVA1" s="68"/>
      <c r="AVB1" s="68"/>
      <c r="AVC1" s="68"/>
      <c r="AVD1" s="68"/>
      <c r="AVE1" s="68"/>
      <c r="AVF1" s="68"/>
      <c r="AVG1" s="68"/>
      <c r="AVH1" s="68"/>
      <c r="AVI1" s="68"/>
      <c r="AVJ1" s="68"/>
      <c r="AVK1" s="68"/>
      <c r="AVL1" s="68"/>
      <c r="AVM1" s="68"/>
      <c r="AVN1" s="68"/>
      <c r="AVO1" s="68"/>
      <c r="AVP1" s="68"/>
      <c r="AVQ1" s="68"/>
      <c r="AVR1" s="68"/>
      <c r="AVS1" s="68"/>
      <c r="AVT1" s="68"/>
      <c r="AVU1" s="68"/>
      <c r="AVV1" s="68"/>
      <c r="AVW1" s="68"/>
      <c r="AVX1" s="68"/>
      <c r="AVY1" s="68"/>
      <c r="AVZ1" s="68"/>
      <c r="AWA1" s="68"/>
      <c r="AWB1" s="68"/>
      <c r="AWC1" s="68"/>
      <c r="AWD1" s="68"/>
      <c r="AWE1" s="68"/>
      <c r="AWF1" s="68"/>
      <c r="AWG1" s="68"/>
      <c r="AWH1" s="68"/>
      <c r="AWI1" s="68"/>
      <c r="AWJ1" s="68"/>
      <c r="AWK1" s="68"/>
      <c r="AWL1" s="68"/>
      <c r="AWM1" s="68"/>
      <c r="AWN1" s="68"/>
      <c r="AWO1" s="68"/>
      <c r="AWP1" s="68"/>
      <c r="AWQ1" s="68"/>
      <c r="AWR1" s="68"/>
      <c r="AWS1" s="68"/>
      <c r="AWT1" s="68"/>
      <c r="AWU1" s="68"/>
      <c r="AWV1" s="68"/>
      <c r="AWW1" s="68"/>
      <c r="AWX1" s="68"/>
      <c r="AWY1" s="68"/>
      <c r="AWZ1" s="68"/>
      <c r="AXA1" s="68"/>
      <c r="AXB1" s="68"/>
      <c r="AXC1" s="68"/>
      <c r="AXD1" s="68"/>
      <c r="AXE1" s="68"/>
      <c r="AXF1" s="68"/>
      <c r="AXG1" s="68"/>
      <c r="AXH1" s="68"/>
      <c r="AXI1" s="68"/>
      <c r="AXJ1" s="68"/>
      <c r="AXK1" s="68"/>
      <c r="AXL1" s="68"/>
      <c r="AXM1" s="68"/>
      <c r="AXN1" s="68"/>
      <c r="AXO1" s="68"/>
      <c r="AXP1" s="68"/>
      <c r="AXQ1" s="68"/>
      <c r="AXR1" s="68"/>
      <c r="AXS1" s="68"/>
      <c r="AXT1" s="68"/>
      <c r="AXU1" s="68"/>
      <c r="AXV1" s="68"/>
      <c r="AXW1" s="68"/>
      <c r="AXX1" s="68"/>
      <c r="AXY1" s="68"/>
      <c r="AXZ1" s="68"/>
      <c r="AYA1" s="68"/>
      <c r="AYB1" s="68"/>
      <c r="AYC1" s="68"/>
      <c r="AYD1" s="68"/>
      <c r="AYE1" s="68"/>
      <c r="AYF1" s="68"/>
      <c r="AYG1" s="68"/>
      <c r="AYH1" s="68"/>
      <c r="AYI1" s="68"/>
      <c r="AYJ1" s="68"/>
      <c r="AYK1" s="68"/>
      <c r="AYL1" s="68"/>
      <c r="AYM1" s="68"/>
      <c r="AYN1" s="68"/>
      <c r="AYO1" s="68"/>
      <c r="AYP1" s="68"/>
      <c r="AYQ1" s="68"/>
      <c r="AYR1" s="68"/>
      <c r="AYS1" s="68"/>
      <c r="AYT1" s="68"/>
      <c r="AYU1" s="68"/>
      <c r="AYV1" s="68"/>
      <c r="AYW1" s="68"/>
      <c r="AYX1" s="68"/>
      <c r="AYY1" s="68"/>
      <c r="AYZ1" s="68"/>
      <c r="AZA1" s="68"/>
      <c r="AZB1" s="68"/>
      <c r="AZC1" s="68"/>
      <c r="AZD1" s="68"/>
      <c r="AZE1" s="68"/>
      <c r="AZF1" s="68"/>
      <c r="AZG1" s="68"/>
      <c r="AZH1" s="68"/>
      <c r="AZI1" s="68"/>
      <c r="AZJ1" s="68"/>
      <c r="AZK1" s="68"/>
      <c r="AZL1" s="68"/>
      <c r="AZM1" s="68"/>
      <c r="AZN1" s="68"/>
      <c r="AZO1" s="68"/>
      <c r="AZP1" s="68"/>
      <c r="AZQ1" s="68"/>
      <c r="AZR1" s="68"/>
      <c r="AZS1" s="68"/>
      <c r="AZT1" s="68"/>
      <c r="AZU1" s="68"/>
      <c r="AZV1" s="68"/>
      <c r="AZW1" s="68"/>
      <c r="AZX1" s="68"/>
      <c r="AZY1" s="68"/>
      <c r="AZZ1" s="68"/>
      <c r="BAA1" s="68"/>
      <c r="BAB1" s="68"/>
      <c r="BAC1" s="68"/>
      <c r="BAD1" s="68"/>
      <c r="BAE1" s="68"/>
      <c r="BAF1" s="68"/>
      <c r="BAG1" s="68"/>
      <c r="BAH1" s="68"/>
      <c r="BAI1" s="68"/>
      <c r="BAJ1" s="68"/>
      <c r="BAK1" s="68"/>
      <c r="BAL1" s="68"/>
      <c r="BAM1" s="68"/>
      <c r="BAN1" s="68"/>
      <c r="BAO1" s="68"/>
      <c r="BAP1" s="68"/>
      <c r="BAQ1" s="68"/>
      <c r="BAR1" s="68"/>
      <c r="BAS1" s="68"/>
      <c r="BAT1" s="68"/>
      <c r="BAU1" s="68"/>
      <c r="BAV1" s="68"/>
      <c r="BAW1" s="68"/>
      <c r="BAX1" s="68"/>
      <c r="BAY1" s="68"/>
      <c r="BAZ1" s="68"/>
      <c r="BBA1" s="68"/>
      <c r="BBB1" s="68"/>
      <c r="BBC1" s="68"/>
      <c r="BBD1" s="68"/>
      <c r="BBE1" s="68"/>
      <c r="BBF1" s="68"/>
      <c r="BBG1" s="68"/>
      <c r="BBH1" s="68"/>
      <c r="BBI1" s="68"/>
      <c r="BBJ1" s="68"/>
      <c r="BBK1" s="68"/>
      <c r="BBL1" s="68"/>
      <c r="BBM1" s="68"/>
      <c r="BBN1" s="68"/>
      <c r="BBO1" s="68"/>
      <c r="BBP1" s="68"/>
      <c r="BBQ1" s="68"/>
      <c r="BBR1" s="68"/>
      <c r="BBS1" s="68"/>
      <c r="BBT1" s="68"/>
      <c r="BBU1" s="68"/>
      <c r="BBV1" s="68"/>
      <c r="BBW1" s="68"/>
      <c r="BBX1" s="68"/>
      <c r="BBY1" s="68"/>
      <c r="BBZ1" s="68"/>
      <c r="BCA1" s="68"/>
      <c r="BCB1" s="68"/>
      <c r="BCC1" s="68"/>
      <c r="BCD1" s="68"/>
      <c r="BCE1" s="68"/>
      <c r="BCF1" s="68"/>
      <c r="BCG1" s="68"/>
      <c r="BCH1" s="68"/>
      <c r="BCI1" s="68"/>
      <c r="BCJ1" s="68"/>
      <c r="BCK1" s="68"/>
      <c r="BCL1" s="68"/>
      <c r="BCM1" s="68"/>
      <c r="BCN1" s="68"/>
      <c r="BCO1" s="68"/>
      <c r="BCP1" s="68"/>
      <c r="BCQ1" s="68"/>
      <c r="BCR1" s="68"/>
      <c r="BCS1" s="68"/>
      <c r="BCT1" s="68"/>
      <c r="BCU1" s="68"/>
      <c r="BCV1" s="68"/>
      <c r="BCW1" s="68"/>
      <c r="BCX1" s="68"/>
      <c r="BCY1" s="68"/>
      <c r="BCZ1" s="68"/>
      <c r="BDA1" s="68"/>
      <c r="BDB1" s="68"/>
      <c r="BDC1" s="68"/>
      <c r="BDD1" s="68"/>
      <c r="BDE1" s="68"/>
      <c r="BDF1" s="68"/>
      <c r="BDG1" s="68"/>
      <c r="BDH1" s="68"/>
      <c r="BDI1" s="68"/>
      <c r="BDJ1" s="68"/>
      <c r="BDK1" s="68"/>
      <c r="BDL1" s="68"/>
      <c r="BDM1" s="68"/>
      <c r="BDN1" s="68"/>
      <c r="BDO1" s="68"/>
      <c r="BDP1" s="68"/>
      <c r="BDQ1" s="68"/>
      <c r="BDR1" s="68"/>
      <c r="BDS1" s="68"/>
      <c r="BDT1" s="68"/>
      <c r="BDU1" s="68"/>
      <c r="BDV1" s="68"/>
      <c r="BDW1" s="68"/>
      <c r="BDX1" s="68"/>
      <c r="BDY1" s="68"/>
      <c r="BDZ1" s="68"/>
      <c r="BEA1" s="68"/>
      <c r="BEB1" s="68"/>
      <c r="BEC1" s="68"/>
      <c r="BED1" s="68"/>
      <c r="BEE1" s="68"/>
      <c r="BEF1" s="68"/>
      <c r="BEG1" s="68"/>
      <c r="BEH1" s="68"/>
      <c r="BEI1" s="68"/>
      <c r="BEJ1" s="68"/>
      <c r="BEK1" s="68"/>
      <c r="BEL1" s="68"/>
      <c r="BEM1" s="68"/>
      <c r="BEN1" s="68"/>
      <c r="BEO1" s="68"/>
      <c r="BEP1" s="68"/>
      <c r="BEQ1" s="68"/>
      <c r="BER1" s="68"/>
      <c r="BES1" s="68"/>
      <c r="BET1" s="68"/>
      <c r="BEU1" s="68"/>
      <c r="BEV1" s="68"/>
      <c r="BEW1" s="68"/>
      <c r="BEX1" s="68"/>
      <c r="BEY1" s="68"/>
      <c r="BEZ1" s="68"/>
      <c r="BFA1" s="68"/>
      <c r="BFB1" s="68"/>
      <c r="BFC1" s="68"/>
      <c r="BFD1" s="68"/>
      <c r="BFE1" s="68"/>
      <c r="BFF1" s="68"/>
      <c r="BFG1" s="68"/>
      <c r="BFH1" s="68"/>
      <c r="BFI1" s="68"/>
      <c r="BFJ1" s="68"/>
      <c r="BFK1" s="68"/>
      <c r="BFL1" s="68"/>
      <c r="BFM1" s="68"/>
      <c r="BFN1" s="68"/>
      <c r="BFO1" s="68"/>
      <c r="BFP1" s="68"/>
      <c r="BFQ1" s="68"/>
      <c r="BFR1" s="68"/>
      <c r="BFS1" s="68"/>
      <c r="BFT1" s="68"/>
      <c r="BFU1" s="68"/>
      <c r="BFV1" s="68"/>
      <c r="BFW1" s="68"/>
      <c r="BFX1" s="68"/>
      <c r="BFY1" s="68"/>
      <c r="BFZ1" s="68"/>
      <c r="BGA1" s="68"/>
      <c r="BGB1" s="68"/>
      <c r="BGC1" s="68"/>
      <c r="BGD1" s="68"/>
      <c r="BGE1" s="68"/>
      <c r="BGF1" s="68"/>
      <c r="BGG1" s="68"/>
      <c r="BGH1" s="68"/>
      <c r="BGI1" s="68"/>
      <c r="BGJ1" s="68"/>
      <c r="BGK1" s="68"/>
      <c r="BGL1" s="68"/>
      <c r="BGM1" s="68"/>
      <c r="BGN1" s="68"/>
      <c r="BGO1" s="68"/>
      <c r="BGP1" s="68"/>
      <c r="BGQ1" s="68"/>
      <c r="BGR1" s="68"/>
      <c r="BGS1" s="68"/>
      <c r="BGT1" s="68"/>
      <c r="BGU1" s="68"/>
      <c r="BGV1" s="68"/>
      <c r="BGW1" s="68"/>
      <c r="BGX1" s="68"/>
      <c r="BGY1" s="68"/>
      <c r="BGZ1" s="68"/>
      <c r="BHA1" s="68"/>
      <c r="BHB1" s="68"/>
      <c r="BHC1" s="68"/>
      <c r="BHD1" s="68"/>
      <c r="BHE1" s="68"/>
      <c r="BHF1" s="68"/>
      <c r="BHG1" s="68"/>
      <c r="BHH1" s="68"/>
      <c r="BHI1" s="68"/>
      <c r="BHJ1" s="68"/>
      <c r="BHK1" s="68"/>
      <c r="BHL1" s="68"/>
      <c r="BHM1" s="68"/>
      <c r="BHN1" s="68"/>
      <c r="BHO1" s="68"/>
      <c r="BHP1" s="68"/>
      <c r="BHQ1" s="68"/>
      <c r="BHR1" s="68"/>
      <c r="BHS1" s="68"/>
      <c r="BHT1" s="68"/>
      <c r="BHU1" s="68"/>
      <c r="BHV1" s="68"/>
      <c r="BHW1" s="68"/>
      <c r="BHX1" s="68"/>
      <c r="BHY1" s="68"/>
      <c r="BHZ1" s="68"/>
      <c r="BIA1" s="68"/>
      <c r="BIB1" s="68"/>
      <c r="BIC1" s="68"/>
      <c r="BID1" s="68"/>
      <c r="BIE1" s="68"/>
      <c r="BIF1" s="68"/>
      <c r="BIG1" s="68"/>
      <c r="BIH1" s="68"/>
      <c r="BII1" s="68"/>
      <c r="BIJ1" s="68"/>
      <c r="BIK1" s="68"/>
      <c r="BIL1" s="68"/>
      <c r="BIM1" s="68"/>
      <c r="BIN1" s="68"/>
      <c r="BIO1" s="68"/>
      <c r="BIP1" s="68"/>
      <c r="BIQ1" s="68"/>
      <c r="BIR1" s="68"/>
      <c r="BIS1" s="68"/>
      <c r="BIT1" s="68"/>
      <c r="BIU1" s="68"/>
      <c r="BIV1" s="68"/>
      <c r="BIW1" s="68"/>
      <c r="BIX1" s="68"/>
      <c r="BIY1" s="68"/>
      <c r="BIZ1" s="68"/>
      <c r="BJA1" s="68"/>
      <c r="BJB1" s="68"/>
      <c r="BJC1" s="68"/>
      <c r="BJD1" s="68"/>
      <c r="BJE1" s="68"/>
      <c r="BJF1" s="68"/>
      <c r="BJG1" s="68"/>
      <c r="BJH1" s="68"/>
      <c r="BJI1" s="68"/>
      <c r="BJJ1" s="68"/>
      <c r="BJK1" s="68"/>
      <c r="BJL1" s="68"/>
      <c r="BJM1" s="68"/>
      <c r="BJN1" s="68"/>
      <c r="BJO1" s="68"/>
      <c r="BJP1" s="68"/>
      <c r="BJQ1" s="68"/>
      <c r="BJR1" s="68"/>
      <c r="BJS1" s="68"/>
      <c r="BJT1" s="68"/>
      <c r="BJU1" s="68"/>
      <c r="BJV1" s="68"/>
      <c r="BJW1" s="68"/>
      <c r="BJX1" s="68"/>
      <c r="BJY1" s="68"/>
      <c r="BJZ1" s="68"/>
      <c r="BKA1" s="68"/>
      <c r="BKB1" s="68"/>
      <c r="BKC1" s="68"/>
      <c r="BKD1" s="68"/>
      <c r="BKE1" s="68"/>
      <c r="BKF1" s="68"/>
      <c r="BKG1" s="68"/>
      <c r="BKH1" s="68"/>
      <c r="BKI1" s="68"/>
      <c r="BKJ1" s="68"/>
      <c r="BKK1" s="68"/>
      <c r="BKL1" s="68"/>
      <c r="BKM1" s="68"/>
      <c r="BKN1" s="68"/>
      <c r="BKO1" s="68"/>
      <c r="BKP1" s="68"/>
      <c r="BKQ1" s="68"/>
      <c r="BKR1" s="68"/>
      <c r="BKS1" s="68"/>
      <c r="BKT1" s="68"/>
      <c r="BKU1" s="68"/>
      <c r="BKV1" s="68"/>
      <c r="BKW1" s="68"/>
      <c r="BKX1" s="68"/>
      <c r="BKY1" s="68"/>
      <c r="BKZ1" s="68"/>
      <c r="BLA1" s="68"/>
      <c r="BLB1" s="68"/>
      <c r="BLC1" s="68"/>
      <c r="BLD1" s="68"/>
      <c r="BLE1" s="68"/>
      <c r="BLF1" s="68"/>
      <c r="BLG1" s="68"/>
      <c r="BLH1" s="68"/>
      <c r="BLI1" s="68"/>
      <c r="BLJ1" s="68"/>
      <c r="BLK1" s="68"/>
      <c r="BLL1" s="68"/>
      <c r="BLM1" s="68"/>
      <c r="BLN1" s="68"/>
      <c r="BLO1" s="68"/>
      <c r="BLP1" s="68"/>
      <c r="BLQ1" s="68"/>
      <c r="BLR1" s="68"/>
      <c r="BLS1" s="68"/>
      <c r="BLT1" s="68"/>
      <c r="BLU1" s="68"/>
      <c r="BLV1" s="68"/>
      <c r="BLW1" s="68"/>
      <c r="BLX1" s="68"/>
      <c r="BLY1" s="68"/>
      <c r="BLZ1" s="68"/>
      <c r="BMA1" s="68"/>
      <c r="BMB1" s="68"/>
      <c r="BMC1" s="68"/>
      <c r="BMD1" s="68"/>
      <c r="BME1" s="68"/>
      <c r="BMF1" s="68"/>
      <c r="BMG1" s="68"/>
      <c r="BMH1" s="68"/>
      <c r="BMI1" s="68"/>
      <c r="BMJ1" s="68"/>
      <c r="BMK1" s="68"/>
      <c r="BML1" s="68"/>
      <c r="BMM1" s="68"/>
      <c r="BMN1" s="68"/>
      <c r="BMO1" s="68"/>
      <c r="BMP1" s="68"/>
      <c r="BMQ1" s="68"/>
      <c r="BMR1" s="68"/>
      <c r="BMS1" s="68"/>
      <c r="BMT1" s="68"/>
      <c r="BMU1" s="68"/>
      <c r="BMV1" s="68"/>
      <c r="BMW1" s="68"/>
      <c r="BMX1" s="68"/>
      <c r="BMY1" s="68"/>
      <c r="BMZ1" s="68"/>
      <c r="BNA1" s="68"/>
      <c r="BNB1" s="68"/>
      <c r="BNC1" s="68"/>
      <c r="BND1" s="68"/>
      <c r="BNE1" s="68"/>
      <c r="BNF1" s="68"/>
      <c r="BNG1" s="68"/>
      <c r="BNH1" s="68"/>
      <c r="BNI1" s="68"/>
      <c r="BNJ1" s="68"/>
      <c r="BNK1" s="68"/>
      <c r="BNL1" s="68"/>
      <c r="BNM1" s="68"/>
      <c r="BNN1" s="68"/>
      <c r="BNO1" s="68"/>
      <c r="BNP1" s="68"/>
      <c r="BNQ1" s="68"/>
      <c r="BNR1" s="68"/>
      <c r="BNS1" s="68"/>
      <c r="BNT1" s="68"/>
      <c r="BNU1" s="68"/>
      <c r="BNV1" s="68"/>
      <c r="BNW1" s="68"/>
      <c r="BNX1" s="68"/>
      <c r="BNY1" s="68"/>
      <c r="BNZ1" s="68"/>
      <c r="BOA1" s="68"/>
      <c r="BOB1" s="68"/>
      <c r="BOC1" s="68"/>
      <c r="BOD1" s="68"/>
      <c r="BOE1" s="68"/>
      <c r="BOF1" s="68"/>
      <c r="BOG1" s="68"/>
      <c r="BOH1" s="68"/>
      <c r="BOI1" s="68"/>
      <c r="BOJ1" s="68"/>
      <c r="BOK1" s="68"/>
      <c r="BOL1" s="68"/>
      <c r="BOM1" s="68"/>
      <c r="BON1" s="68"/>
      <c r="BOO1" s="68"/>
      <c r="BOP1" s="68"/>
      <c r="BOQ1" s="68"/>
      <c r="BOR1" s="68"/>
      <c r="BOS1" s="68"/>
      <c r="BOT1" s="68"/>
      <c r="BOU1" s="68"/>
      <c r="BOV1" s="68"/>
      <c r="BOW1" s="68"/>
      <c r="BOX1" s="68"/>
      <c r="BOY1" s="68"/>
      <c r="BOZ1" s="68"/>
      <c r="BPA1" s="68"/>
      <c r="BPB1" s="68"/>
      <c r="BPC1" s="68"/>
      <c r="BPD1" s="68"/>
      <c r="BPE1" s="68"/>
      <c r="BPF1" s="68"/>
      <c r="BPG1" s="68"/>
      <c r="BPH1" s="68"/>
      <c r="BPI1" s="68"/>
      <c r="BPJ1" s="68"/>
      <c r="BPK1" s="68"/>
      <c r="BPL1" s="68"/>
      <c r="BPM1" s="68"/>
      <c r="BPN1" s="68"/>
      <c r="BPO1" s="68"/>
      <c r="BPP1" s="68"/>
      <c r="BPQ1" s="68"/>
      <c r="BPR1" s="68"/>
      <c r="BPS1" s="68"/>
      <c r="BPT1" s="68"/>
      <c r="BPU1" s="68"/>
      <c r="BPV1" s="68"/>
      <c r="BPW1" s="68"/>
      <c r="BPX1" s="68"/>
      <c r="BPY1" s="68"/>
      <c r="BPZ1" s="68"/>
      <c r="BQA1" s="68"/>
      <c r="BQB1" s="68"/>
      <c r="BQC1" s="68"/>
      <c r="BQD1" s="68"/>
      <c r="BQE1" s="68"/>
      <c r="BQF1" s="68"/>
      <c r="BQG1" s="68"/>
      <c r="BQH1" s="68"/>
      <c r="BQI1" s="68"/>
      <c r="BQJ1" s="68"/>
      <c r="BQK1" s="68"/>
      <c r="BQL1" s="68"/>
      <c r="BQM1" s="68"/>
      <c r="BQN1" s="68"/>
      <c r="BQO1" s="68"/>
      <c r="BQP1" s="68"/>
      <c r="BQQ1" s="68"/>
      <c r="BQR1" s="68"/>
      <c r="BQS1" s="68"/>
      <c r="BQT1" s="68"/>
      <c r="BQU1" s="68"/>
      <c r="BQV1" s="68"/>
      <c r="BQW1" s="68"/>
      <c r="BQX1" s="68"/>
      <c r="BQY1" s="68"/>
      <c r="BQZ1" s="68"/>
      <c r="BRA1" s="68"/>
      <c r="BRB1" s="68"/>
      <c r="BRC1" s="68"/>
      <c r="BRD1" s="68"/>
      <c r="BRE1" s="68"/>
      <c r="BRF1" s="68"/>
      <c r="BRG1" s="68"/>
      <c r="BRH1" s="68"/>
      <c r="BRI1" s="68"/>
      <c r="BRJ1" s="68"/>
      <c r="BRK1" s="68"/>
      <c r="BRL1" s="68"/>
      <c r="BRM1" s="68"/>
      <c r="BRN1" s="68"/>
      <c r="BRO1" s="68"/>
      <c r="BRP1" s="68"/>
      <c r="BRQ1" s="68"/>
      <c r="BRR1" s="68"/>
      <c r="BRS1" s="68"/>
      <c r="BRT1" s="68"/>
      <c r="BRU1" s="68"/>
      <c r="BRV1" s="68"/>
      <c r="BRW1" s="68"/>
      <c r="BRX1" s="68"/>
      <c r="BRY1" s="68"/>
      <c r="BRZ1" s="68"/>
      <c r="BSA1" s="68"/>
      <c r="BSB1" s="68"/>
      <c r="BSC1" s="68"/>
      <c r="BSD1" s="68"/>
      <c r="BSE1" s="68"/>
      <c r="BSF1" s="68"/>
      <c r="BSG1" s="68"/>
      <c r="BSH1" s="68"/>
      <c r="BSI1" s="68"/>
      <c r="BSJ1" s="68"/>
      <c r="BSK1" s="68"/>
      <c r="BSL1" s="68"/>
      <c r="BSM1" s="68"/>
      <c r="BSN1" s="68"/>
      <c r="BSO1" s="68"/>
      <c r="BSP1" s="68"/>
      <c r="BSQ1" s="68"/>
      <c r="BSR1" s="68"/>
      <c r="BSS1" s="68"/>
      <c r="BST1" s="68"/>
      <c r="BSU1" s="68"/>
      <c r="BSV1" s="68"/>
      <c r="BSW1" s="68"/>
      <c r="BSX1" s="68"/>
      <c r="BSY1" s="68"/>
      <c r="BSZ1" s="68"/>
      <c r="BTA1" s="68"/>
      <c r="BTB1" s="68"/>
      <c r="BTC1" s="68"/>
      <c r="BTD1" s="68"/>
      <c r="BTE1" s="68"/>
      <c r="BTF1" s="68"/>
      <c r="BTG1" s="68"/>
      <c r="BTH1" s="68"/>
      <c r="BTI1" s="68"/>
      <c r="BTJ1" s="68"/>
      <c r="BTK1" s="68"/>
      <c r="BTL1" s="68"/>
      <c r="BTM1" s="68"/>
      <c r="BTN1" s="68"/>
      <c r="BTO1" s="68"/>
      <c r="BTP1" s="68"/>
      <c r="BTQ1" s="68"/>
      <c r="BTR1" s="68"/>
      <c r="BTS1" s="68"/>
      <c r="BTT1" s="68"/>
      <c r="BTU1" s="68"/>
      <c r="BTV1" s="68"/>
      <c r="BTW1" s="68"/>
      <c r="BTX1" s="68"/>
      <c r="BTY1" s="68"/>
      <c r="BTZ1" s="68"/>
      <c r="BUA1" s="68"/>
      <c r="BUB1" s="68"/>
      <c r="BUC1" s="68"/>
      <c r="BUD1" s="68"/>
      <c r="BUE1" s="68"/>
      <c r="BUF1" s="68"/>
      <c r="BUG1" s="68"/>
      <c r="BUH1" s="68"/>
      <c r="BUI1" s="68"/>
      <c r="BUJ1" s="68"/>
      <c r="BUK1" s="68"/>
      <c r="BUL1" s="68"/>
      <c r="BUM1" s="68"/>
      <c r="BUN1" s="68"/>
      <c r="BUO1" s="68"/>
      <c r="BUP1" s="68"/>
      <c r="BUQ1" s="68"/>
      <c r="BUR1" s="68"/>
      <c r="BUS1" s="68"/>
      <c r="BUT1" s="68"/>
      <c r="BUU1" s="68"/>
      <c r="BUV1" s="68"/>
      <c r="BUW1" s="68"/>
      <c r="BUX1" s="68"/>
      <c r="BUY1" s="68"/>
      <c r="BUZ1" s="68"/>
      <c r="BVA1" s="68"/>
      <c r="BVB1" s="68"/>
      <c r="BVC1" s="68"/>
      <c r="BVD1" s="68"/>
      <c r="BVE1" s="68"/>
      <c r="BVF1" s="68"/>
      <c r="BVG1" s="68"/>
      <c r="BVH1" s="68"/>
      <c r="BVI1" s="68"/>
      <c r="BVJ1" s="68"/>
      <c r="BVK1" s="68"/>
      <c r="BVL1" s="68"/>
      <c r="BVM1" s="68"/>
      <c r="BVN1" s="68"/>
      <c r="BVO1" s="68"/>
      <c r="BVP1" s="68"/>
      <c r="BVQ1" s="68"/>
      <c r="BVR1" s="68"/>
      <c r="BVS1" s="68"/>
      <c r="BVT1" s="68"/>
      <c r="BVU1" s="68"/>
      <c r="BVV1" s="68"/>
      <c r="BVW1" s="68"/>
      <c r="BVX1" s="68"/>
      <c r="BVY1" s="68"/>
      <c r="BVZ1" s="68"/>
      <c r="BWA1" s="68"/>
      <c r="BWB1" s="68"/>
      <c r="BWC1" s="68"/>
      <c r="BWD1" s="68"/>
      <c r="BWE1" s="68"/>
      <c r="BWF1" s="68"/>
      <c r="BWG1" s="68"/>
      <c r="BWH1" s="68"/>
      <c r="BWI1" s="68"/>
      <c r="BWJ1" s="68"/>
      <c r="BWK1" s="68"/>
      <c r="BWL1" s="68"/>
      <c r="BWM1" s="68"/>
      <c r="BWN1" s="68"/>
      <c r="BWO1" s="68"/>
      <c r="BWP1" s="68"/>
      <c r="BWQ1" s="68"/>
      <c r="BWR1" s="68"/>
      <c r="BWS1" s="68"/>
      <c r="BWT1" s="68"/>
      <c r="BWU1" s="68"/>
      <c r="BWV1" s="68"/>
      <c r="BWW1" s="68"/>
      <c r="BWX1" s="68"/>
      <c r="BWY1" s="68"/>
      <c r="BWZ1" s="68"/>
      <c r="BXA1" s="68"/>
      <c r="BXB1" s="68"/>
      <c r="BXC1" s="68"/>
      <c r="BXD1" s="68"/>
      <c r="BXE1" s="68"/>
      <c r="BXF1" s="68"/>
      <c r="BXG1" s="68"/>
      <c r="BXH1" s="68"/>
      <c r="BXI1" s="68"/>
      <c r="BXJ1" s="68"/>
      <c r="BXK1" s="68"/>
      <c r="BXL1" s="68"/>
      <c r="BXM1" s="68"/>
      <c r="BXN1" s="68"/>
      <c r="BXO1" s="68"/>
      <c r="BXP1" s="68"/>
      <c r="BXQ1" s="68"/>
      <c r="BXR1" s="68"/>
      <c r="BXS1" s="68"/>
      <c r="BXT1" s="68"/>
      <c r="BXU1" s="68"/>
      <c r="BXV1" s="68"/>
      <c r="BXW1" s="68"/>
      <c r="BXX1" s="68"/>
      <c r="BXY1" s="68"/>
      <c r="BXZ1" s="68"/>
      <c r="BYA1" s="68"/>
      <c r="BYB1" s="68"/>
      <c r="BYC1" s="68"/>
      <c r="BYD1" s="68"/>
      <c r="BYE1" s="68"/>
      <c r="BYF1" s="68"/>
      <c r="BYG1" s="68"/>
      <c r="BYH1" s="68"/>
      <c r="BYI1" s="68"/>
      <c r="BYJ1" s="68"/>
      <c r="BYK1" s="68"/>
      <c r="BYL1" s="68"/>
      <c r="BYM1" s="68"/>
      <c r="BYN1" s="68"/>
      <c r="BYO1" s="68"/>
      <c r="BYP1" s="68"/>
      <c r="BYQ1" s="68"/>
      <c r="BYR1" s="68"/>
      <c r="BYS1" s="68"/>
      <c r="BYT1" s="68"/>
      <c r="BYU1" s="68"/>
      <c r="BYV1" s="68"/>
      <c r="BYW1" s="68"/>
      <c r="BYX1" s="68"/>
      <c r="BYY1" s="68"/>
      <c r="BYZ1" s="68"/>
      <c r="BZA1" s="68"/>
      <c r="BZB1" s="68"/>
      <c r="BZC1" s="68"/>
      <c r="BZD1" s="68"/>
      <c r="BZE1" s="68"/>
      <c r="BZF1" s="68"/>
      <c r="BZG1" s="68"/>
      <c r="BZH1" s="68"/>
      <c r="BZI1" s="68"/>
      <c r="BZJ1" s="68"/>
      <c r="BZK1" s="68"/>
      <c r="BZL1" s="68"/>
      <c r="BZM1" s="68"/>
      <c r="BZN1" s="68"/>
      <c r="BZO1" s="68"/>
      <c r="BZP1" s="68"/>
      <c r="BZQ1" s="68"/>
      <c r="BZR1" s="68"/>
      <c r="BZS1" s="68"/>
      <c r="BZT1" s="68"/>
      <c r="BZU1" s="68"/>
      <c r="BZV1" s="68"/>
      <c r="BZW1" s="68"/>
      <c r="BZX1" s="68"/>
      <c r="BZY1" s="68"/>
      <c r="BZZ1" s="68"/>
      <c r="CAA1" s="68"/>
      <c r="CAB1" s="68"/>
      <c r="CAC1" s="68"/>
      <c r="CAD1" s="68"/>
      <c r="CAE1" s="68"/>
      <c r="CAF1" s="68"/>
      <c r="CAG1" s="68"/>
      <c r="CAH1" s="68"/>
      <c r="CAI1" s="68"/>
      <c r="CAJ1" s="68"/>
      <c r="CAK1" s="68"/>
      <c r="CAL1" s="68"/>
      <c r="CAM1" s="68"/>
      <c r="CAN1" s="68"/>
      <c r="CAO1" s="68"/>
      <c r="CAP1" s="68"/>
      <c r="CAQ1" s="68"/>
      <c r="CAR1" s="68"/>
      <c r="CAS1" s="68"/>
      <c r="CAT1" s="68"/>
      <c r="CAU1" s="68"/>
      <c r="CAV1" s="68"/>
      <c r="CAW1" s="68"/>
      <c r="CAX1" s="68"/>
      <c r="CAY1" s="68"/>
      <c r="CAZ1" s="68"/>
      <c r="CBA1" s="68"/>
      <c r="CBB1" s="68"/>
      <c r="CBC1" s="68"/>
      <c r="CBD1" s="68"/>
      <c r="CBE1" s="68"/>
      <c r="CBF1" s="68"/>
      <c r="CBG1" s="68"/>
      <c r="CBH1" s="68"/>
      <c r="CBI1" s="68"/>
      <c r="CBJ1" s="68"/>
      <c r="CBK1" s="68"/>
      <c r="CBL1" s="68"/>
      <c r="CBM1" s="68"/>
      <c r="CBN1" s="68"/>
      <c r="CBO1" s="68"/>
      <c r="CBP1" s="68"/>
      <c r="CBQ1" s="68"/>
      <c r="CBR1" s="68"/>
      <c r="CBS1" s="68"/>
      <c r="CBT1" s="68"/>
      <c r="CBU1" s="68"/>
      <c r="CBV1" s="68"/>
      <c r="CBW1" s="68"/>
      <c r="CBX1" s="68"/>
      <c r="CBY1" s="68"/>
      <c r="CBZ1" s="68"/>
      <c r="CCA1" s="68"/>
      <c r="CCB1" s="68"/>
      <c r="CCC1" s="68"/>
      <c r="CCD1" s="68"/>
      <c r="CCE1" s="68"/>
      <c r="CCF1" s="68"/>
      <c r="CCG1" s="68"/>
      <c r="CCH1" s="68"/>
      <c r="CCI1" s="68"/>
      <c r="CCJ1" s="68"/>
      <c r="CCK1" s="68"/>
      <c r="CCL1" s="68"/>
      <c r="CCM1" s="68"/>
      <c r="CCN1" s="68"/>
      <c r="CCO1" s="68"/>
      <c r="CCP1" s="68"/>
      <c r="CCQ1" s="68"/>
      <c r="CCR1" s="68"/>
      <c r="CCS1" s="68"/>
      <c r="CCT1" s="68"/>
      <c r="CCU1" s="68"/>
      <c r="CCV1" s="68"/>
      <c r="CCW1" s="68"/>
      <c r="CCX1" s="68"/>
      <c r="CCY1" s="68"/>
      <c r="CCZ1" s="68"/>
      <c r="CDA1" s="68"/>
      <c r="CDB1" s="68"/>
      <c r="CDC1" s="68"/>
      <c r="CDD1" s="68"/>
      <c r="CDE1" s="68"/>
      <c r="CDF1" s="68"/>
      <c r="CDG1" s="68"/>
      <c r="CDH1" s="68"/>
      <c r="CDI1" s="68"/>
      <c r="CDJ1" s="68"/>
      <c r="CDK1" s="68"/>
      <c r="CDL1" s="68"/>
      <c r="CDM1" s="68"/>
      <c r="CDN1" s="68"/>
      <c r="CDO1" s="68"/>
      <c r="CDP1" s="68"/>
      <c r="CDQ1" s="68"/>
      <c r="CDR1" s="68"/>
      <c r="CDS1" s="68"/>
      <c r="CDT1" s="68"/>
      <c r="CDU1" s="68"/>
      <c r="CDV1" s="68"/>
      <c r="CDW1" s="68"/>
      <c r="CDX1" s="68"/>
      <c r="CDY1" s="68"/>
      <c r="CDZ1" s="68"/>
      <c r="CEA1" s="68"/>
      <c r="CEB1" s="68"/>
      <c r="CEC1" s="68"/>
      <c r="CED1" s="68"/>
      <c r="CEE1" s="68"/>
      <c r="CEF1" s="68"/>
      <c r="CEG1" s="68"/>
      <c r="CEH1" s="68"/>
      <c r="CEI1" s="68"/>
      <c r="CEJ1" s="68"/>
      <c r="CEK1" s="68"/>
      <c r="CEL1" s="68"/>
      <c r="CEM1" s="68"/>
      <c r="CEN1" s="68"/>
      <c r="CEO1" s="68"/>
      <c r="CEP1" s="68"/>
      <c r="CEQ1" s="68"/>
      <c r="CER1" s="68"/>
      <c r="CES1" s="68"/>
      <c r="CET1" s="68"/>
      <c r="CEU1" s="68"/>
      <c r="CEV1" s="68"/>
      <c r="CEW1" s="68"/>
      <c r="CEX1" s="68"/>
      <c r="CEY1" s="68"/>
      <c r="CEZ1" s="68"/>
      <c r="CFA1" s="68"/>
      <c r="CFB1" s="68"/>
      <c r="CFC1" s="68"/>
      <c r="CFD1" s="68"/>
      <c r="CFE1" s="68"/>
      <c r="CFF1" s="68"/>
      <c r="CFG1" s="68"/>
      <c r="CFH1" s="68"/>
      <c r="CFI1" s="68"/>
      <c r="CFJ1" s="68"/>
      <c r="CFK1" s="68"/>
      <c r="CFL1" s="68"/>
      <c r="CFM1" s="68"/>
      <c r="CFN1" s="68"/>
      <c r="CFO1" s="68"/>
      <c r="CFP1" s="68"/>
      <c r="CFQ1" s="68"/>
      <c r="CFR1" s="68"/>
      <c r="CFS1" s="68"/>
      <c r="CFT1" s="68"/>
      <c r="CFU1" s="68"/>
      <c r="CFV1" s="68"/>
      <c r="CFW1" s="68"/>
      <c r="CFX1" s="68"/>
      <c r="CFY1" s="68"/>
      <c r="CFZ1" s="68"/>
      <c r="CGA1" s="68"/>
      <c r="CGB1" s="68"/>
      <c r="CGC1" s="68"/>
      <c r="CGD1" s="68"/>
      <c r="CGE1" s="68"/>
      <c r="CGF1" s="68"/>
      <c r="CGG1" s="68"/>
      <c r="CGH1" s="68"/>
      <c r="CGI1" s="68"/>
      <c r="CGJ1" s="68"/>
      <c r="CGK1" s="68"/>
      <c r="CGL1" s="68"/>
      <c r="CGM1" s="68"/>
      <c r="CGN1" s="68"/>
      <c r="CGO1" s="68"/>
      <c r="CGP1" s="68"/>
      <c r="CGQ1" s="68"/>
      <c r="CGR1" s="68"/>
      <c r="CGS1" s="68"/>
      <c r="CGT1" s="68"/>
      <c r="CGU1" s="68"/>
      <c r="CGV1" s="68"/>
      <c r="CGW1" s="68"/>
      <c r="CGX1" s="68"/>
      <c r="CGY1" s="68"/>
      <c r="CGZ1" s="68"/>
      <c r="CHA1" s="68"/>
      <c r="CHB1" s="68"/>
      <c r="CHC1" s="68"/>
      <c r="CHD1" s="68"/>
      <c r="CHE1" s="68"/>
      <c r="CHF1" s="68"/>
      <c r="CHG1" s="68"/>
      <c r="CHH1" s="68"/>
      <c r="CHI1" s="68"/>
      <c r="CHJ1" s="68"/>
      <c r="CHK1" s="68"/>
      <c r="CHL1" s="68"/>
      <c r="CHM1" s="68"/>
      <c r="CHN1" s="68"/>
      <c r="CHO1" s="68"/>
      <c r="CHP1" s="68"/>
      <c r="CHQ1" s="68"/>
      <c r="CHR1" s="68"/>
      <c r="CHS1" s="68"/>
      <c r="CHT1" s="68"/>
      <c r="CHU1" s="68"/>
      <c r="CHV1" s="68"/>
      <c r="CHW1" s="68"/>
      <c r="CHX1" s="68"/>
      <c r="CHY1" s="68"/>
      <c r="CHZ1" s="68"/>
      <c r="CIA1" s="68"/>
      <c r="CIB1" s="68"/>
      <c r="CIC1" s="68"/>
      <c r="CID1" s="68"/>
      <c r="CIE1" s="68"/>
      <c r="CIF1" s="68"/>
      <c r="CIG1" s="68"/>
      <c r="CIH1" s="68"/>
      <c r="CII1" s="68"/>
      <c r="CIJ1" s="68"/>
      <c r="CIK1" s="68"/>
      <c r="CIL1" s="68"/>
      <c r="CIM1" s="68"/>
      <c r="CIN1" s="68"/>
      <c r="CIO1" s="68"/>
      <c r="CIP1" s="68"/>
      <c r="CIQ1" s="68"/>
      <c r="CIR1" s="68"/>
      <c r="CIS1" s="68"/>
      <c r="CIT1" s="68"/>
      <c r="CIU1" s="68"/>
      <c r="CIV1" s="68"/>
      <c r="CIW1" s="68"/>
      <c r="CIX1" s="68"/>
      <c r="CIY1" s="68"/>
      <c r="CIZ1" s="68"/>
      <c r="CJA1" s="68"/>
      <c r="CJB1" s="68"/>
      <c r="CJC1" s="68"/>
      <c r="CJD1" s="68"/>
      <c r="CJE1" s="68"/>
      <c r="CJF1" s="68"/>
      <c r="CJG1" s="68"/>
      <c r="CJH1" s="68"/>
      <c r="CJI1" s="68"/>
      <c r="CJJ1" s="68"/>
      <c r="CJK1" s="68"/>
      <c r="CJL1" s="68"/>
      <c r="CJM1" s="68"/>
      <c r="CJN1" s="68"/>
      <c r="CJO1" s="68"/>
      <c r="CJP1" s="68"/>
      <c r="CJQ1" s="68"/>
      <c r="CJR1" s="68"/>
      <c r="CJS1" s="68"/>
      <c r="CJT1" s="68"/>
      <c r="CJU1" s="68"/>
      <c r="CJV1" s="68"/>
      <c r="CJW1" s="68"/>
      <c r="CJX1" s="68"/>
      <c r="CJY1" s="68"/>
      <c r="CJZ1" s="68"/>
      <c r="CKA1" s="68"/>
      <c r="CKB1" s="68"/>
      <c r="CKC1" s="68"/>
      <c r="CKD1" s="68"/>
      <c r="CKE1" s="68"/>
      <c r="CKF1" s="68"/>
      <c r="CKG1" s="68"/>
      <c r="CKH1" s="68"/>
      <c r="CKI1" s="68"/>
      <c r="CKJ1" s="68"/>
      <c r="CKK1" s="68"/>
      <c r="CKL1" s="68"/>
      <c r="CKM1" s="68"/>
      <c r="CKN1" s="68"/>
      <c r="CKO1" s="68"/>
      <c r="CKP1" s="68"/>
      <c r="CKQ1" s="68"/>
      <c r="CKR1" s="68"/>
      <c r="CKS1" s="68"/>
      <c r="CKT1" s="68"/>
      <c r="CKU1" s="68"/>
      <c r="CKV1" s="68"/>
      <c r="CKW1" s="68"/>
      <c r="CKX1" s="68"/>
      <c r="CKY1" s="68"/>
      <c r="CKZ1" s="68"/>
      <c r="CLA1" s="68"/>
      <c r="CLB1" s="68"/>
      <c r="CLC1" s="68"/>
      <c r="CLD1" s="68"/>
      <c r="CLE1" s="68"/>
      <c r="CLF1" s="68"/>
      <c r="CLG1" s="68"/>
      <c r="CLH1" s="68"/>
      <c r="CLI1" s="68"/>
      <c r="CLJ1" s="68"/>
      <c r="CLK1" s="68"/>
      <c r="CLL1" s="68"/>
      <c r="CLM1" s="68"/>
      <c r="CLN1" s="68"/>
      <c r="CLO1" s="68"/>
      <c r="CLP1" s="68"/>
      <c r="CLQ1" s="68"/>
      <c r="CLR1" s="68"/>
      <c r="CLS1" s="68"/>
      <c r="CLT1" s="68"/>
      <c r="CLU1" s="68"/>
      <c r="CLV1" s="68"/>
      <c r="CLW1" s="68"/>
      <c r="CLX1" s="68"/>
      <c r="CLY1" s="68"/>
      <c r="CLZ1" s="68"/>
      <c r="CMA1" s="68"/>
      <c r="CMB1" s="68"/>
      <c r="CMC1" s="68"/>
      <c r="CMD1" s="68"/>
      <c r="CME1" s="68"/>
      <c r="CMF1" s="68"/>
      <c r="CMG1" s="68"/>
      <c r="CMH1" s="68"/>
      <c r="CMI1" s="68"/>
      <c r="CMJ1" s="68"/>
      <c r="CMK1" s="68"/>
      <c r="CML1" s="68"/>
      <c r="CMM1" s="68"/>
      <c r="CMN1" s="68"/>
      <c r="CMO1" s="68"/>
      <c r="CMP1" s="68"/>
      <c r="CMQ1" s="68"/>
      <c r="CMR1" s="68"/>
      <c r="CMS1" s="68"/>
      <c r="CMT1" s="68"/>
      <c r="CMU1" s="68"/>
      <c r="CMV1" s="68"/>
      <c r="CMW1" s="68"/>
      <c r="CMX1" s="68"/>
      <c r="CMY1" s="68"/>
      <c r="CMZ1" s="68"/>
      <c r="CNA1" s="68"/>
      <c r="CNB1" s="68"/>
      <c r="CNC1" s="68"/>
      <c r="CND1" s="68"/>
      <c r="CNE1" s="68"/>
      <c r="CNF1" s="68"/>
      <c r="CNG1" s="68"/>
      <c r="CNH1" s="68"/>
      <c r="CNI1" s="68"/>
      <c r="CNJ1" s="68"/>
      <c r="CNK1" s="68"/>
      <c r="CNL1" s="68"/>
      <c r="CNM1" s="68"/>
      <c r="CNN1" s="68"/>
      <c r="CNO1" s="68"/>
      <c r="CNP1" s="68"/>
      <c r="CNQ1" s="68"/>
      <c r="CNR1" s="68"/>
      <c r="CNS1" s="68"/>
      <c r="CNT1" s="68"/>
      <c r="CNU1" s="68"/>
      <c r="CNV1" s="68"/>
      <c r="CNW1" s="68"/>
      <c r="CNX1" s="68"/>
      <c r="CNY1" s="68"/>
      <c r="CNZ1" s="68"/>
      <c r="COA1" s="68"/>
      <c r="COB1" s="68"/>
      <c r="COC1" s="68"/>
      <c r="COD1" s="68"/>
      <c r="COE1" s="68"/>
      <c r="COF1" s="68"/>
      <c r="COG1" s="68"/>
      <c r="COH1" s="68"/>
      <c r="COI1" s="68"/>
      <c r="COJ1" s="68"/>
      <c r="COK1" s="68"/>
      <c r="COL1" s="68"/>
      <c r="COM1" s="68"/>
      <c r="CON1" s="68"/>
      <c r="COO1" s="68"/>
      <c r="COP1" s="68"/>
      <c r="COQ1" s="68"/>
      <c r="COR1" s="68"/>
      <c r="COS1" s="68"/>
      <c r="COT1" s="68"/>
      <c r="COU1" s="68"/>
      <c r="COV1" s="68"/>
      <c r="COW1" s="68"/>
      <c r="COX1" s="68"/>
      <c r="COY1" s="68"/>
      <c r="COZ1" s="68"/>
      <c r="CPA1" s="68"/>
      <c r="CPB1" s="68"/>
      <c r="CPC1" s="68"/>
      <c r="CPD1" s="68"/>
      <c r="CPE1" s="68"/>
      <c r="CPF1" s="68"/>
      <c r="CPG1" s="68"/>
      <c r="CPH1" s="68"/>
      <c r="CPI1" s="68"/>
      <c r="CPJ1" s="68"/>
      <c r="CPK1" s="68"/>
      <c r="CPL1" s="68"/>
      <c r="CPM1" s="68"/>
      <c r="CPN1" s="68"/>
      <c r="CPO1" s="68"/>
      <c r="CPP1" s="68"/>
      <c r="CPQ1" s="68"/>
      <c r="CPR1" s="68"/>
      <c r="CPS1" s="68"/>
      <c r="CPT1" s="68"/>
      <c r="CPU1" s="68"/>
      <c r="CPV1" s="68"/>
      <c r="CPW1" s="68"/>
      <c r="CPX1" s="68"/>
      <c r="CPY1" s="68"/>
      <c r="CPZ1" s="68"/>
      <c r="CQA1" s="68"/>
      <c r="CQB1" s="68"/>
      <c r="CQC1" s="68"/>
      <c r="CQD1" s="68"/>
      <c r="CQE1" s="68"/>
      <c r="CQF1" s="68"/>
      <c r="CQG1" s="68"/>
      <c r="CQH1" s="68"/>
      <c r="CQI1" s="68"/>
      <c r="CQJ1" s="68"/>
      <c r="CQK1" s="68"/>
      <c r="CQL1" s="68"/>
      <c r="CQM1" s="68"/>
      <c r="CQN1" s="68"/>
      <c r="CQO1" s="68"/>
      <c r="CQP1" s="68"/>
      <c r="CQQ1" s="68"/>
      <c r="CQR1" s="68"/>
      <c r="CQS1" s="68"/>
      <c r="CQT1" s="68"/>
      <c r="CQU1" s="68"/>
      <c r="CQV1" s="68"/>
      <c r="CQW1" s="68"/>
      <c r="CQX1" s="68"/>
      <c r="CQY1" s="68"/>
      <c r="CQZ1" s="68"/>
      <c r="CRA1" s="68"/>
      <c r="CRB1" s="68"/>
      <c r="CRC1" s="68"/>
      <c r="CRD1" s="68"/>
      <c r="CRE1" s="68"/>
      <c r="CRF1" s="68"/>
      <c r="CRG1" s="68"/>
      <c r="CRH1" s="68"/>
      <c r="CRI1" s="68"/>
      <c r="CRJ1" s="68"/>
      <c r="CRK1" s="68"/>
      <c r="CRL1" s="68"/>
      <c r="CRM1" s="68"/>
      <c r="CRN1" s="68"/>
      <c r="CRO1" s="68"/>
      <c r="CRP1" s="68"/>
      <c r="CRQ1" s="68"/>
      <c r="CRR1" s="68"/>
      <c r="CRS1" s="68"/>
      <c r="CRT1" s="68"/>
      <c r="CRU1" s="68"/>
      <c r="CRV1" s="68"/>
      <c r="CRW1" s="68"/>
      <c r="CRX1" s="68"/>
      <c r="CRY1" s="68"/>
      <c r="CRZ1" s="68"/>
      <c r="CSA1" s="68"/>
      <c r="CSB1" s="68"/>
      <c r="CSC1" s="68"/>
      <c r="CSD1" s="68"/>
      <c r="CSE1" s="68"/>
      <c r="CSF1" s="68"/>
      <c r="CSG1" s="68"/>
      <c r="CSH1" s="68"/>
      <c r="CSI1" s="68"/>
      <c r="CSJ1" s="68"/>
      <c r="CSK1" s="68"/>
      <c r="CSL1" s="68"/>
      <c r="CSM1" s="68"/>
      <c r="CSN1" s="68"/>
      <c r="CSO1" s="68"/>
      <c r="CSP1" s="68"/>
      <c r="CSQ1" s="68"/>
      <c r="CSR1" s="68"/>
      <c r="CSS1" s="68"/>
      <c r="CST1" s="68"/>
      <c r="CSU1" s="68"/>
      <c r="CSV1" s="68"/>
      <c r="CSW1" s="68"/>
      <c r="CSX1" s="68"/>
      <c r="CSY1" s="68"/>
      <c r="CSZ1" s="68"/>
      <c r="CTA1" s="68"/>
      <c r="CTB1" s="68"/>
      <c r="CTC1" s="68"/>
      <c r="CTD1" s="68"/>
      <c r="CTE1" s="68"/>
      <c r="CTF1" s="68"/>
      <c r="CTG1" s="68"/>
      <c r="CTH1" s="68"/>
      <c r="CTI1" s="68"/>
      <c r="CTJ1" s="68"/>
      <c r="CTK1" s="68"/>
      <c r="CTL1" s="68"/>
      <c r="CTM1" s="68"/>
      <c r="CTN1" s="68"/>
      <c r="CTO1" s="68"/>
      <c r="CTP1" s="68"/>
      <c r="CTQ1" s="68"/>
      <c r="CTR1" s="68"/>
      <c r="CTS1" s="68"/>
      <c r="CTT1" s="68"/>
      <c r="CTU1" s="68"/>
      <c r="CTV1" s="68"/>
      <c r="CTW1" s="68"/>
      <c r="CTX1" s="68"/>
      <c r="CTY1" s="68"/>
      <c r="CTZ1" s="68"/>
      <c r="CUA1" s="68"/>
      <c r="CUB1" s="68"/>
      <c r="CUC1" s="68"/>
      <c r="CUD1" s="68"/>
      <c r="CUE1" s="68"/>
      <c r="CUF1" s="68"/>
      <c r="CUG1" s="68"/>
      <c r="CUH1" s="68"/>
      <c r="CUI1" s="68"/>
      <c r="CUJ1" s="68"/>
      <c r="CUK1" s="68"/>
      <c r="CUL1" s="68"/>
      <c r="CUM1" s="68"/>
      <c r="CUN1" s="68"/>
      <c r="CUO1" s="68"/>
      <c r="CUP1" s="68"/>
      <c r="CUQ1" s="68"/>
      <c r="CUR1" s="68"/>
      <c r="CUS1" s="68"/>
      <c r="CUT1" s="68"/>
      <c r="CUU1" s="68"/>
      <c r="CUV1" s="68"/>
      <c r="CUW1" s="68"/>
      <c r="CUX1" s="68"/>
      <c r="CUY1" s="68"/>
      <c r="CUZ1" s="68"/>
      <c r="CVA1" s="68"/>
      <c r="CVB1" s="68"/>
      <c r="CVC1" s="68"/>
      <c r="CVD1" s="68"/>
      <c r="CVE1" s="68"/>
      <c r="CVF1" s="68"/>
      <c r="CVG1" s="68"/>
      <c r="CVH1" s="68"/>
      <c r="CVI1" s="68"/>
      <c r="CVJ1" s="68"/>
      <c r="CVK1" s="68"/>
      <c r="CVL1" s="68"/>
      <c r="CVM1" s="68"/>
      <c r="CVN1" s="68"/>
      <c r="CVO1" s="68"/>
      <c r="CVP1" s="68"/>
      <c r="CVQ1" s="68"/>
      <c r="CVR1" s="68"/>
      <c r="CVS1" s="68"/>
      <c r="CVT1" s="68"/>
      <c r="CVU1" s="68"/>
      <c r="CVV1" s="68"/>
      <c r="CVW1" s="68"/>
      <c r="CVX1" s="68"/>
      <c r="CVY1" s="68"/>
      <c r="CVZ1" s="68"/>
      <c r="CWA1" s="68"/>
      <c r="CWB1" s="68"/>
      <c r="CWC1" s="68"/>
      <c r="CWD1" s="68"/>
      <c r="CWE1" s="68"/>
      <c r="CWF1" s="68"/>
      <c r="CWG1" s="68"/>
      <c r="CWH1" s="68"/>
      <c r="CWI1" s="68"/>
      <c r="CWJ1" s="68"/>
      <c r="CWK1" s="68"/>
      <c r="CWL1" s="68"/>
      <c r="CWM1" s="68"/>
      <c r="CWN1" s="68"/>
      <c r="CWO1" s="68"/>
      <c r="CWP1" s="68"/>
      <c r="CWQ1" s="68"/>
      <c r="CWR1" s="68"/>
      <c r="CWS1" s="68"/>
      <c r="CWT1" s="68"/>
      <c r="CWU1" s="68"/>
      <c r="CWV1" s="68"/>
      <c r="CWW1" s="68"/>
      <c r="CWX1" s="68"/>
      <c r="CWY1" s="68"/>
      <c r="CWZ1" s="68"/>
      <c r="CXA1" s="68"/>
      <c r="CXB1" s="68"/>
      <c r="CXC1" s="68"/>
      <c r="CXD1" s="68"/>
      <c r="CXE1" s="68"/>
      <c r="CXF1" s="68"/>
      <c r="CXG1" s="68"/>
      <c r="CXH1" s="68"/>
      <c r="CXI1" s="68"/>
      <c r="CXJ1" s="68"/>
      <c r="CXK1" s="68"/>
      <c r="CXL1" s="68"/>
      <c r="CXM1" s="68"/>
      <c r="CXN1" s="68"/>
      <c r="CXO1" s="68"/>
      <c r="CXP1" s="68"/>
      <c r="CXQ1" s="68"/>
      <c r="CXR1" s="68"/>
      <c r="CXS1" s="68"/>
      <c r="CXT1" s="68"/>
      <c r="CXU1" s="68"/>
      <c r="CXV1" s="68"/>
      <c r="CXW1" s="68"/>
      <c r="CXX1" s="68"/>
      <c r="CXY1" s="68"/>
      <c r="CXZ1" s="68"/>
      <c r="CYA1" s="68"/>
      <c r="CYB1" s="68"/>
      <c r="CYC1" s="68"/>
      <c r="CYD1" s="68"/>
      <c r="CYE1" s="68"/>
      <c r="CYF1" s="68"/>
      <c r="CYG1" s="68"/>
      <c r="CYH1" s="68"/>
      <c r="CYI1" s="68"/>
      <c r="CYJ1" s="68"/>
      <c r="CYK1" s="68"/>
      <c r="CYL1" s="68"/>
      <c r="CYM1" s="68"/>
      <c r="CYN1" s="68"/>
      <c r="CYO1" s="68"/>
      <c r="CYP1" s="68"/>
      <c r="CYQ1" s="68"/>
      <c r="CYR1" s="68"/>
      <c r="CYS1" s="68"/>
      <c r="CYT1" s="68"/>
      <c r="CYU1" s="68"/>
      <c r="CYV1" s="68"/>
      <c r="CYW1" s="68"/>
      <c r="CYX1" s="68"/>
      <c r="CYY1" s="68"/>
      <c r="CYZ1" s="68"/>
      <c r="CZA1" s="68"/>
      <c r="CZB1" s="68"/>
      <c r="CZC1" s="68"/>
      <c r="CZD1" s="68"/>
      <c r="CZE1" s="68"/>
      <c r="CZF1" s="68"/>
      <c r="CZG1" s="68"/>
      <c r="CZH1" s="68"/>
      <c r="CZI1" s="68"/>
      <c r="CZJ1" s="68"/>
      <c r="CZK1" s="68"/>
      <c r="CZL1" s="68"/>
      <c r="CZM1" s="68"/>
      <c r="CZN1" s="68"/>
      <c r="CZO1" s="68"/>
      <c r="CZP1" s="68"/>
      <c r="CZQ1" s="68"/>
      <c r="CZR1" s="68"/>
      <c r="CZS1" s="68"/>
      <c r="CZT1" s="68"/>
      <c r="CZU1" s="68"/>
      <c r="CZV1" s="68"/>
      <c r="CZW1" s="68"/>
      <c r="CZX1" s="68"/>
      <c r="CZY1" s="68"/>
      <c r="CZZ1" s="68"/>
      <c r="DAA1" s="68"/>
      <c r="DAB1" s="68"/>
      <c r="DAC1" s="68"/>
      <c r="DAD1" s="68"/>
      <c r="DAE1" s="68"/>
      <c r="DAF1" s="68"/>
      <c r="DAG1" s="68"/>
      <c r="DAH1" s="68"/>
      <c r="DAI1" s="68"/>
      <c r="DAJ1" s="68"/>
      <c r="DAK1" s="68"/>
      <c r="DAL1" s="68"/>
      <c r="DAM1" s="68"/>
      <c r="DAN1" s="68"/>
      <c r="DAO1" s="68"/>
      <c r="DAP1" s="68"/>
      <c r="DAQ1" s="68"/>
      <c r="DAR1" s="68"/>
      <c r="DAS1" s="68"/>
      <c r="DAT1" s="68"/>
      <c r="DAU1" s="68"/>
      <c r="DAV1" s="68"/>
      <c r="DAW1" s="68"/>
      <c r="DAX1" s="68"/>
      <c r="DAY1" s="68"/>
      <c r="DAZ1" s="68"/>
      <c r="DBA1" s="68"/>
      <c r="DBB1" s="68"/>
      <c r="DBC1" s="68"/>
      <c r="DBD1" s="68"/>
      <c r="DBE1" s="68"/>
      <c r="DBF1" s="68"/>
      <c r="DBG1" s="68"/>
      <c r="DBH1" s="68"/>
      <c r="DBI1" s="68"/>
      <c r="DBJ1" s="68"/>
      <c r="DBK1" s="68"/>
      <c r="DBL1" s="68"/>
      <c r="DBM1" s="68"/>
      <c r="DBN1" s="68"/>
      <c r="DBO1" s="68"/>
      <c r="DBP1" s="68"/>
      <c r="DBQ1" s="68"/>
      <c r="DBR1" s="68"/>
      <c r="DBS1" s="68"/>
      <c r="DBT1" s="68"/>
      <c r="DBU1" s="68"/>
      <c r="DBV1" s="68"/>
      <c r="DBW1" s="68"/>
      <c r="DBX1" s="68"/>
      <c r="DBY1" s="68"/>
      <c r="DBZ1" s="68"/>
      <c r="DCA1" s="68"/>
      <c r="DCB1" s="68"/>
      <c r="DCC1" s="68"/>
      <c r="DCD1" s="68"/>
      <c r="DCE1" s="68"/>
      <c r="DCF1" s="68"/>
      <c r="DCG1" s="68"/>
      <c r="DCH1" s="68"/>
      <c r="DCI1" s="68"/>
      <c r="DCJ1" s="68"/>
      <c r="DCK1" s="68"/>
      <c r="DCL1" s="68"/>
      <c r="DCM1" s="68"/>
      <c r="DCN1" s="68"/>
      <c r="DCO1" s="68"/>
      <c r="DCP1" s="68"/>
      <c r="DCQ1" s="68"/>
      <c r="DCR1" s="68"/>
      <c r="DCS1" s="68"/>
      <c r="DCT1" s="68"/>
      <c r="DCU1" s="68"/>
      <c r="DCV1" s="68"/>
      <c r="DCW1" s="68"/>
      <c r="DCX1" s="68"/>
      <c r="DCY1" s="68"/>
      <c r="DCZ1" s="68"/>
      <c r="DDA1" s="68"/>
      <c r="DDB1" s="68"/>
      <c r="DDC1" s="68"/>
      <c r="DDD1" s="68"/>
      <c r="DDE1" s="68"/>
      <c r="DDF1" s="68"/>
      <c r="DDG1" s="68"/>
      <c r="DDH1" s="68"/>
      <c r="DDI1" s="68"/>
      <c r="DDJ1" s="68"/>
      <c r="DDK1" s="68"/>
      <c r="DDL1" s="68"/>
      <c r="DDM1" s="68"/>
      <c r="DDN1" s="68"/>
      <c r="DDO1" s="68"/>
      <c r="DDP1" s="68"/>
      <c r="DDQ1" s="68"/>
      <c r="DDR1" s="68"/>
      <c r="DDS1" s="68"/>
      <c r="DDT1" s="68"/>
      <c r="DDU1" s="68"/>
      <c r="DDV1" s="68"/>
      <c r="DDW1" s="68"/>
      <c r="DDX1" s="68"/>
      <c r="DDY1" s="68"/>
      <c r="DDZ1" s="68"/>
      <c r="DEA1" s="68"/>
      <c r="DEB1" s="68"/>
      <c r="DEC1" s="68"/>
      <c r="DED1" s="68"/>
      <c r="DEE1" s="68"/>
      <c r="DEF1" s="68"/>
      <c r="DEG1" s="68"/>
      <c r="DEH1" s="68"/>
      <c r="DEI1" s="68"/>
      <c r="DEJ1" s="68"/>
      <c r="DEK1" s="68"/>
      <c r="DEL1" s="68"/>
      <c r="DEM1" s="68"/>
      <c r="DEN1" s="68"/>
      <c r="DEO1" s="68"/>
      <c r="DEP1" s="68"/>
      <c r="DEQ1" s="68"/>
      <c r="DER1" s="68"/>
      <c r="DES1" s="68"/>
      <c r="DET1" s="68"/>
      <c r="DEU1" s="68"/>
      <c r="DEV1" s="68"/>
      <c r="DEW1" s="68"/>
      <c r="DEX1" s="68"/>
      <c r="DEY1" s="68"/>
      <c r="DEZ1" s="68"/>
      <c r="DFA1" s="68"/>
      <c r="DFB1" s="68"/>
      <c r="DFC1" s="68"/>
      <c r="DFD1" s="68"/>
      <c r="DFE1" s="68"/>
      <c r="DFF1" s="68"/>
      <c r="DFG1" s="68"/>
      <c r="DFH1" s="68"/>
      <c r="DFI1" s="68"/>
      <c r="DFJ1" s="68"/>
      <c r="DFK1" s="68"/>
      <c r="DFL1" s="68"/>
      <c r="DFM1" s="68"/>
      <c r="DFN1" s="68"/>
      <c r="DFO1" s="68"/>
      <c r="DFP1" s="68"/>
      <c r="DFQ1" s="68"/>
      <c r="DFR1" s="68"/>
      <c r="DFS1" s="68"/>
      <c r="DFT1" s="68"/>
      <c r="DFU1" s="68"/>
      <c r="DFV1" s="68"/>
      <c r="DFW1" s="68"/>
      <c r="DFX1" s="68"/>
      <c r="DFY1" s="68"/>
      <c r="DFZ1" s="68"/>
      <c r="DGA1" s="68"/>
      <c r="DGB1" s="68"/>
      <c r="DGC1" s="68"/>
      <c r="DGD1" s="68"/>
      <c r="DGE1" s="68"/>
      <c r="DGF1" s="68"/>
      <c r="DGG1" s="68"/>
      <c r="DGH1" s="68"/>
      <c r="DGI1" s="68"/>
      <c r="DGJ1" s="68"/>
      <c r="DGK1" s="68"/>
      <c r="DGL1" s="68"/>
      <c r="DGM1" s="68"/>
      <c r="DGN1" s="68"/>
      <c r="DGO1" s="68"/>
      <c r="DGP1" s="68"/>
      <c r="DGQ1" s="68"/>
      <c r="DGR1" s="68"/>
      <c r="DGS1" s="68"/>
      <c r="DGT1" s="68"/>
      <c r="DGU1" s="68"/>
      <c r="DGV1" s="68"/>
      <c r="DGW1" s="68"/>
      <c r="DGX1" s="68"/>
      <c r="DGY1" s="68"/>
      <c r="DGZ1" s="68"/>
      <c r="DHA1" s="68"/>
      <c r="DHB1" s="68"/>
      <c r="DHC1" s="68"/>
      <c r="DHD1" s="68"/>
      <c r="DHE1" s="68"/>
      <c r="DHF1" s="68"/>
      <c r="DHG1" s="68"/>
      <c r="DHH1" s="68"/>
      <c r="DHI1" s="68"/>
      <c r="DHJ1" s="68"/>
      <c r="DHK1" s="68"/>
      <c r="DHL1" s="68"/>
      <c r="DHM1" s="68"/>
      <c r="DHN1" s="68"/>
      <c r="DHO1" s="68"/>
      <c r="DHP1" s="68"/>
      <c r="DHQ1" s="68"/>
      <c r="DHR1" s="68"/>
      <c r="DHS1" s="68"/>
      <c r="DHT1" s="68"/>
      <c r="DHU1" s="68"/>
      <c r="DHV1" s="68"/>
      <c r="DHW1" s="68"/>
      <c r="DHX1" s="68"/>
      <c r="DHY1" s="68"/>
      <c r="DHZ1" s="68"/>
      <c r="DIA1" s="68"/>
      <c r="DIB1" s="68"/>
      <c r="DIC1" s="68"/>
      <c r="DID1" s="68"/>
      <c r="DIE1" s="68"/>
      <c r="DIF1" s="68"/>
      <c r="DIG1" s="68"/>
      <c r="DIH1" s="68"/>
      <c r="DII1" s="68"/>
      <c r="DIJ1" s="68"/>
      <c r="DIK1" s="68"/>
      <c r="DIL1" s="68"/>
      <c r="DIM1" s="68"/>
      <c r="DIN1" s="68"/>
      <c r="DIO1" s="68"/>
      <c r="DIP1" s="68"/>
      <c r="DIQ1" s="68"/>
      <c r="DIR1" s="68"/>
      <c r="DIS1" s="68"/>
      <c r="DIT1" s="68"/>
      <c r="DIU1" s="68"/>
      <c r="DIV1" s="68"/>
      <c r="DIW1" s="68"/>
      <c r="DIX1" s="68"/>
      <c r="DIY1" s="68"/>
      <c r="DIZ1" s="68"/>
      <c r="DJA1" s="68"/>
      <c r="DJB1" s="68"/>
      <c r="DJC1" s="68"/>
      <c r="DJD1" s="68"/>
      <c r="DJE1" s="68"/>
      <c r="DJF1" s="68"/>
      <c r="DJG1" s="68"/>
      <c r="DJH1" s="68"/>
      <c r="DJI1" s="68"/>
      <c r="DJJ1" s="68"/>
      <c r="DJK1" s="68"/>
      <c r="DJL1" s="68"/>
      <c r="DJM1" s="68"/>
      <c r="DJN1" s="68"/>
      <c r="DJO1" s="68"/>
      <c r="DJP1" s="68"/>
      <c r="DJQ1" s="68"/>
      <c r="DJR1" s="68"/>
      <c r="DJS1" s="68"/>
      <c r="DJT1" s="68"/>
      <c r="DJU1" s="68"/>
      <c r="DJV1" s="68"/>
      <c r="DJW1" s="68"/>
      <c r="DJX1" s="68"/>
      <c r="DJY1" s="68"/>
      <c r="DJZ1" s="68"/>
      <c r="DKA1" s="68"/>
      <c r="DKB1" s="68"/>
      <c r="DKC1" s="68"/>
      <c r="DKD1" s="68"/>
      <c r="DKE1" s="68"/>
      <c r="DKF1" s="68"/>
      <c r="DKG1" s="68"/>
      <c r="DKH1" s="68"/>
      <c r="DKI1" s="68"/>
      <c r="DKJ1" s="68"/>
      <c r="DKK1" s="68"/>
      <c r="DKL1" s="68"/>
      <c r="DKM1" s="68"/>
      <c r="DKN1" s="68"/>
      <c r="DKO1" s="68"/>
      <c r="DKP1" s="68"/>
      <c r="DKQ1" s="68"/>
      <c r="DKR1" s="68"/>
      <c r="DKS1" s="68"/>
      <c r="DKT1" s="68"/>
      <c r="DKU1" s="68"/>
      <c r="DKV1" s="68"/>
      <c r="DKW1" s="68"/>
      <c r="DKX1" s="68"/>
      <c r="DKY1" s="68"/>
      <c r="DKZ1" s="68"/>
      <c r="DLA1" s="68"/>
      <c r="DLB1" s="68"/>
      <c r="DLC1" s="68"/>
      <c r="DLD1" s="68"/>
      <c r="DLE1" s="68"/>
      <c r="DLF1" s="68"/>
      <c r="DLG1" s="68"/>
      <c r="DLH1" s="68"/>
      <c r="DLI1" s="68"/>
      <c r="DLJ1" s="68"/>
      <c r="DLK1" s="68"/>
      <c r="DLL1" s="68"/>
      <c r="DLM1" s="68"/>
      <c r="DLN1" s="68"/>
      <c r="DLO1" s="68"/>
      <c r="DLP1" s="68"/>
      <c r="DLQ1" s="68"/>
      <c r="DLR1" s="68"/>
      <c r="DLS1" s="68"/>
      <c r="DLT1" s="68"/>
      <c r="DLU1" s="68"/>
      <c r="DLV1" s="68"/>
      <c r="DLW1" s="68"/>
      <c r="DLX1" s="68"/>
      <c r="DLY1" s="68"/>
      <c r="DLZ1" s="68"/>
      <c r="DMA1" s="68"/>
      <c r="DMB1" s="68"/>
      <c r="DMC1" s="68"/>
      <c r="DMD1" s="68"/>
      <c r="DME1" s="68"/>
      <c r="DMF1" s="68"/>
      <c r="DMG1" s="68"/>
      <c r="DMH1" s="68"/>
      <c r="DMI1" s="68"/>
      <c r="DMJ1" s="68"/>
      <c r="DMK1" s="68"/>
      <c r="DML1" s="68"/>
      <c r="DMM1" s="68"/>
      <c r="DMN1" s="68"/>
      <c r="DMO1" s="68"/>
      <c r="DMP1" s="68"/>
      <c r="DMQ1" s="68"/>
      <c r="DMR1" s="68"/>
      <c r="DMS1" s="68"/>
      <c r="DMT1" s="68"/>
      <c r="DMU1" s="68"/>
      <c r="DMV1" s="68"/>
      <c r="DMW1" s="68"/>
      <c r="DMX1" s="68"/>
      <c r="DMY1" s="68"/>
      <c r="DMZ1" s="68"/>
      <c r="DNA1" s="68"/>
      <c r="DNB1" s="68"/>
      <c r="DNC1" s="68"/>
      <c r="DND1" s="68"/>
      <c r="DNE1" s="68"/>
      <c r="DNF1" s="68"/>
      <c r="DNG1" s="68"/>
      <c r="DNH1" s="68"/>
      <c r="DNI1" s="68"/>
      <c r="DNJ1" s="68"/>
      <c r="DNK1" s="68"/>
      <c r="DNL1" s="68"/>
      <c r="DNM1" s="68"/>
      <c r="DNN1" s="68"/>
      <c r="DNO1" s="68"/>
      <c r="DNP1" s="68"/>
      <c r="DNQ1" s="68"/>
      <c r="DNR1" s="68"/>
      <c r="DNS1" s="68"/>
      <c r="DNT1" s="68"/>
      <c r="DNU1" s="68"/>
      <c r="DNV1" s="68"/>
      <c r="DNW1" s="68"/>
      <c r="DNX1" s="68"/>
      <c r="DNY1" s="68"/>
      <c r="DNZ1" s="68"/>
      <c r="DOA1" s="68"/>
      <c r="DOB1" s="68"/>
      <c r="DOC1" s="68"/>
      <c r="DOD1" s="68"/>
      <c r="DOE1" s="68"/>
      <c r="DOF1" s="68"/>
      <c r="DOG1" s="68"/>
      <c r="DOH1" s="68"/>
      <c r="DOI1" s="68"/>
      <c r="DOJ1" s="68"/>
      <c r="DOK1" s="68"/>
      <c r="DOL1" s="68"/>
      <c r="DOM1" s="68"/>
      <c r="DON1" s="68"/>
      <c r="DOO1" s="68"/>
      <c r="DOP1" s="68"/>
      <c r="DOQ1" s="68"/>
      <c r="DOR1" s="68"/>
      <c r="DOS1" s="68"/>
      <c r="DOT1" s="68"/>
      <c r="DOU1" s="68"/>
      <c r="DOV1" s="68"/>
      <c r="DOW1" s="68"/>
      <c r="DOX1" s="68"/>
      <c r="DOY1" s="68"/>
      <c r="DOZ1" s="68"/>
      <c r="DPA1" s="68"/>
      <c r="DPB1" s="68"/>
      <c r="DPC1" s="68"/>
      <c r="DPD1" s="68"/>
      <c r="DPE1" s="68"/>
      <c r="DPF1" s="68"/>
      <c r="DPG1" s="68"/>
      <c r="DPH1" s="68"/>
      <c r="DPI1" s="68"/>
      <c r="DPJ1" s="68"/>
      <c r="DPK1" s="68"/>
      <c r="DPL1" s="68"/>
      <c r="DPM1" s="68"/>
      <c r="DPN1" s="68"/>
      <c r="DPO1" s="68"/>
      <c r="DPP1" s="68"/>
      <c r="DPQ1" s="68"/>
      <c r="DPR1" s="68"/>
      <c r="DPS1" s="68"/>
      <c r="DPT1" s="68"/>
      <c r="DPU1" s="68"/>
      <c r="DPV1" s="68"/>
      <c r="DPW1" s="68"/>
      <c r="DPX1" s="68"/>
      <c r="DPY1" s="68"/>
      <c r="DPZ1" s="68"/>
      <c r="DQA1" s="68"/>
      <c r="DQB1" s="68"/>
      <c r="DQC1" s="68"/>
      <c r="DQD1" s="68"/>
      <c r="DQE1" s="68"/>
      <c r="DQF1" s="68"/>
      <c r="DQG1" s="68"/>
      <c r="DQH1" s="68"/>
      <c r="DQI1" s="68"/>
      <c r="DQJ1" s="68"/>
      <c r="DQK1" s="68"/>
      <c r="DQL1" s="68"/>
      <c r="DQM1" s="68"/>
      <c r="DQN1" s="68"/>
      <c r="DQO1" s="68"/>
      <c r="DQP1" s="68"/>
      <c r="DQQ1" s="68"/>
      <c r="DQR1" s="68"/>
      <c r="DQS1" s="68"/>
      <c r="DQT1" s="68"/>
      <c r="DQU1" s="68"/>
      <c r="DQV1" s="68"/>
      <c r="DQW1" s="68"/>
      <c r="DQX1" s="68"/>
      <c r="DQY1" s="68"/>
      <c r="DQZ1" s="68"/>
      <c r="DRA1" s="68"/>
      <c r="DRB1" s="68"/>
      <c r="DRC1" s="68"/>
      <c r="DRD1" s="68"/>
      <c r="DRE1" s="68"/>
      <c r="DRF1" s="68"/>
      <c r="DRG1" s="68"/>
      <c r="DRH1" s="68"/>
      <c r="DRI1" s="68"/>
      <c r="DRJ1" s="68"/>
      <c r="DRK1" s="68"/>
      <c r="DRL1" s="68"/>
      <c r="DRM1" s="68"/>
      <c r="DRN1" s="68"/>
      <c r="DRO1" s="68"/>
      <c r="DRP1" s="68"/>
      <c r="DRQ1" s="68"/>
      <c r="DRR1" s="68"/>
      <c r="DRS1" s="68"/>
      <c r="DRT1" s="68"/>
      <c r="DRU1" s="68"/>
      <c r="DRV1" s="68"/>
      <c r="DRW1" s="68"/>
      <c r="DRX1" s="68"/>
      <c r="DRY1" s="68"/>
      <c r="DRZ1" s="68"/>
      <c r="DSA1" s="68"/>
      <c r="DSB1" s="68"/>
      <c r="DSC1" s="68"/>
      <c r="DSD1" s="68"/>
      <c r="DSE1" s="68"/>
      <c r="DSF1" s="68"/>
      <c r="DSG1" s="68"/>
      <c r="DSH1" s="68"/>
      <c r="DSI1" s="68"/>
      <c r="DSJ1" s="68"/>
      <c r="DSK1" s="68"/>
      <c r="DSL1" s="68"/>
      <c r="DSM1" s="68"/>
      <c r="DSN1" s="68"/>
      <c r="DSO1" s="68"/>
      <c r="DSP1" s="68"/>
      <c r="DSQ1" s="68"/>
      <c r="DSR1" s="68"/>
      <c r="DSS1" s="68"/>
      <c r="DST1" s="68"/>
      <c r="DSU1" s="68"/>
      <c r="DSV1" s="68"/>
      <c r="DSW1" s="68"/>
      <c r="DSX1" s="68"/>
      <c r="DSY1" s="68"/>
      <c r="DSZ1" s="68"/>
      <c r="DTA1" s="68"/>
      <c r="DTB1" s="68"/>
      <c r="DTC1" s="68"/>
      <c r="DTD1" s="68"/>
      <c r="DTE1" s="68"/>
      <c r="DTF1" s="68"/>
      <c r="DTG1" s="68"/>
      <c r="DTH1" s="68"/>
      <c r="DTI1" s="68"/>
      <c r="DTJ1" s="68"/>
      <c r="DTK1" s="68"/>
      <c r="DTL1" s="68"/>
      <c r="DTM1" s="68"/>
      <c r="DTN1" s="68"/>
      <c r="DTO1" s="68"/>
      <c r="DTP1" s="68"/>
      <c r="DTQ1" s="68"/>
      <c r="DTR1" s="68"/>
      <c r="DTS1" s="68"/>
      <c r="DTT1" s="68"/>
      <c r="DTU1" s="68"/>
      <c r="DTV1" s="68"/>
      <c r="DTW1" s="68"/>
      <c r="DTX1" s="68"/>
      <c r="DTY1" s="68"/>
      <c r="DTZ1" s="68"/>
      <c r="DUA1" s="68"/>
      <c r="DUB1" s="68"/>
      <c r="DUC1" s="68"/>
      <c r="DUD1" s="68"/>
      <c r="DUE1" s="68"/>
      <c r="DUF1" s="68"/>
      <c r="DUG1" s="68"/>
      <c r="DUH1" s="68"/>
      <c r="DUI1" s="68"/>
      <c r="DUJ1" s="68"/>
      <c r="DUK1" s="68"/>
      <c r="DUL1" s="68"/>
      <c r="DUM1" s="68"/>
      <c r="DUN1" s="68"/>
      <c r="DUO1" s="68"/>
      <c r="DUP1" s="68"/>
      <c r="DUQ1" s="68"/>
      <c r="DUR1" s="68"/>
      <c r="DUS1" s="68"/>
      <c r="DUT1" s="68"/>
      <c r="DUU1" s="68"/>
      <c r="DUV1" s="68"/>
      <c r="DUW1" s="68"/>
      <c r="DUX1" s="68"/>
      <c r="DUY1" s="68"/>
      <c r="DUZ1" s="68"/>
      <c r="DVA1" s="68"/>
      <c r="DVB1" s="68"/>
      <c r="DVC1" s="68"/>
      <c r="DVD1" s="68"/>
      <c r="DVE1" s="68"/>
      <c r="DVF1" s="68"/>
      <c r="DVG1" s="68"/>
      <c r="DVH1" s="68"/>
      <c r="DVI1" s="68"/>
      <c r="DVJ1" s="68"/>
      <c r="DVK1" s="68"/>
      <c r="DVL1" s="68"/>
      <c r="DVM1" s="68"/>
      <c r="DVN1" s="68"/>
      <c r="DVO1" s="68"/>
      <c r="DVP1" s="68"/>
      <c r="DVQ1" s="68"/>
      <c r="DVR1" s="68"/>
      <c r="DVS1" s="68"/>
      <c r="DVT1" s="68"/>
      <c r="DVU1" s="68"/>
      <c r="DVV1" s="68"/>
      <c r="DVW1" s="68"/>
      <c r="DVX1" s="68"/>
      <c r="DVY1" s="68"/>
      <c r="DVZ1" s="68"/>
      <c r="DWA1" s="68"/>
      <c r="DWB1" s="68"/>
      <c r="DWC1" s="68"/>
      <c r="DWD1" s="68"/>
      <c r="DWE1" s="68"/>
      <c r="DWF1" s="68"/>
      <c r="DWG1" s="68"/>
      <c r="DWH1" s="68"/>
      <c r="DWI1" s="68"/>
      <c r="DWJ1" s="68"/>
      <c r="DWK1" s="68"/>
      <c r="DWL1" s="68"/>
      <c r="DWM1" s="68"/>
      <c r="DWN1" s="68"/>
      <c r="DWO1" s="68"/>
      <c r="DWP1" s="68"/>
      <c r="DWQ1" s="68"/>
      <c r="DWR1" s="68"/>
      <c r="DWS1" s="68"/>
      <c r="DWT1" s="68"/>
      <c r="DWU1" s="68"/>
      <c r="DWV1" s="68"/>
      <c r="DWW1" s="68"/>
      <c r="DWX1" s="68"/>
      <c r="DWY1" s="68"/>
      <c r="DWZ1" s="68"/>
      <c r="DXA1" s="68"/>
      <c r="DXB1" s="68"/>
      <c r="DXC1" s="68"/>
      <c r="DXD1" s="68"/>
      <c r="DXE1" s="68"/>
      <c r="DXF1" s="68"/>
      <c r="DXG1" s="68"/>
      <c r="DXH1" s="68"/>
      <c r="DXI1" s="68"/>
      <c r="DXJ1" s="68"/>
      <c r="DXK1" s="68"/>
      <c r="DXL1" s="68"/>
      <c r="DXM1" s="68"/>
      <c r="DXN1" s="68"/>
      <c r="DXO1" s="68"/>
      <c r="DXP1" s="68"/>
      <c r="DXQ1" s="68"/>
      <c r="DXR1" s="68"/>
      <c r="DXS1" s="68"/>
      <c r="DXT1" s="68"/>
      <c r="DXU1" s="68"/>
      <c r="DXV1" s="68"/>
      <c r="DXW1" s="68"/>
      <c r="DXX1" s="68"/>
      <c r="DXY1" s="68"/>
      <c r="DXZ1" s="68"/>
      <c r="DYA1" s="68"/>
      <c r="DYB1" s="68"/>
      <c r="DYC1" s="68"/>
      <c r="DYD1" s="68"/>
      <c r="DYE1" s="68"/>
      <c r="DYF1" s="68"/>
      <c r="DYG1" s="68"/>
      <c r="DYH1" s="68"/>
      <c r="DYI1" s="68"/>
      <c r="DYJ1" s="68"/>
      <c r="DYK1" s="68"/>
      <c r="DYL1" s="68"/>
      <c r="DYM1" s="68"/>
      <c r="DYN1" s="68"/>
      <c r="DYO1" s="68"/>
      <c r="DYP1" s="68"/>
      <c r="DYQ1" s="68"/>
      <c r="DYR1" s="68"/>
      <c r="DYS1" s="68"/>
      <c r="DYT1" s="68"/>
      <c r="DYU1" s="68"/>
      <c r="DYV1" s="68"/>
      <c r="DYW1" s="68"/>
      <c r="DYX1" s="68"/>
      <c r="DYY1" s="68"/>
      <c r="DYZ1" s="68"/>
      <c r="DZA1" s="68"/>
      <c r="DZB1" s="68"/>
      <c r="DZC1" s="68"/>
      <c r="DZD1" s="68"/>
      <c r="DZE1" s="68"/>
      <c r="DZF1" s="68"/>
      <c r="DZG1" s="68"/>
      <c r="DZH1" s="68"/>
      <c r="DZI1" s="68"/>
      <c r="DZJ1" s="68"/>
      <c r="DZK1" s="68"/>
      <c r="DZL1" s="68"/>
      <c r="DZM1" s="68"/>
      <c r="DZN1" s="68"/>
      <c r="DZO1" s="68"/>
      <c r="DZP1" s="68"/>
      <c r="DZQ1" s="68"/>
      <c r="DZR1" s="68"/>
      <c r="DZS1" s="68"/>
      <c r="DZT1" s="68"/>
      <c r="DZU1" s="68"/>
      <c r="DZV1" s="68"/>
      <c r="DZW1" s="68"/>
      <c r="DZX1" s="68"/>
      <c r="DZY1" s="68"/>
      <c r="DZZ1" s="68"/>
      <c r="EAA1" s="68"/>
      <c r="EAB1" s="68"/>
      <c r="EAC1" s="68"/>
      <c r="EAD1" s="68"/>
      <c r="EAE1" s="68"/>
      <c r="EAF1" s="68"/>
      <c r="EAG1" s="68"/>
      <c r="EAH1" s="68"/>
      <c r="EAI1" s="68"/>
      <c r="EAJ1" s="68"/>
      <c r="EAK1" s="68"/>
      <c r="EAL1" s="68"/>
      <c r="EAM1" s="68"/>
      <c r="EAN1" s="68"/>
      <c r="EAO1" s="68"/>
      <c r="EAP1" s="68"/>
      <c r="EAQ1" s="68"/>
      <c r="EAR1" s="68"/>
      <c r="EAS1" s="68"/>
      <c r="EAT1" s="68"/>
      <c r="EAU1" s="68"/>
      <c r="EAV1" s="68"/>
      <c r="EAW1" s="68"/>
      <c r="EAX1" s="68"/>
      <c r="EAY1" s="68"/>
      <c r="EAZ1" s="68"/>
      <c r="EBA1" s="68"/>
      <c r="EBB1" s="68"/>
      <c r="EBC1" s="68"/>
      <c r="EBD1" s="68"/>
      <c r="EBE1" s="68"/>
      <c r="EBF1" s="68"/>
      <c r="EBG1" s="68"/>
      <c r="EBH1" s="68"/>
      <c r="EBI1" s="68"/>
      <c r="EBJ1" s="68"/>
      <c r="EBK1" s="68"/>
      <c r="EBL1" s="68"/>
      <c r="EBM1" s="68"/>
      <c r="EBN1" s="68"/>
      <c r="EBO1" s="68"/>
      <c r="EBP1" s="68"/>
      <c r="EBQ1" s="68"/>
      <c r="EBR1" s="68"/>
      <c r="EBS1" s="68"/>
      <c r="EBT1" s="68"/>
      <c r="EBU1" s="68"/>
      <c r="EBV1" s="68"/>
      <c r="EBW1" s="68"/>
      <c r="EBX1" s="68"/>
      <c r="EBY1" s="68"/>
      <c r="EBZ1" s="68"/>
      <c r="ECA1" s="68"/>
      <c r="ECB1" s="68"/>
      <c r="ECC1" s="68"/>
      <c r="ECD1" s="68"/>
      <c r="ECE1" s="68"/>
      <c r="ECF1" s="68"/>
      <c r="ECG1" s="68"/>
      <c r="ECH1" s="68"/>
      <c r="ECI1" s="68"/>
      <c r="ECJ1" s="68"/>
      <c r="ECK1" s="68"/>
      <c r="ECL1" s="68"/>
      <c r="ECM1" s="68"/>
      <c r="ECN1" s="68"/>
      <c r="ECO1" s="68"/>
      <c r="ECP1" s="68"/>
      <c r="ECQ1" s="68"/>
      <c r="ECR1" s="68"/>
      <c r="ECS1" s="68"/>
      <c r="ECT1" s="68"/>
      <c r="ECU1" s="68"/>
      <c r="ECV1" s="68"/>
      <c r="ECW1" s="68"/>
      <c r="ECX1" s="68"/>
      <c r="ECY1" s="68"/>
      <c r="ECZ1" s="68"/>
      <c r="EDA1" s="68"/>
      <c r="EDB1" s="68"/>
      <c r="EDC1" s="68"/>
      <c r="EDD1" s="68"/>
      <c r="EDE1" s="68"/>
      <c r="EDF1" s="68"/>
      <c r="EDG1" s="68"/>
      <c r="EDH1" s="68"/>
      <c r="EDI1" s="68"/>
      <c r="EDJ1" s="68"/>
      <c r="EDK1" s="68"/>
      <c r="EDL1" s="68"/>
      <c r="EDM1" s="68"/>
      <c r="EDN1" s="68"/>
      <c r="EDO1" s="68"/>
      <c r="EDP1" s="68"/>
      <c r="EDQ1" s="68"/>
      <c r="EDR1" s="68"/>
      <c r="EDS1" s="68"/>
      <c r="EDT1" s="68"/>
      <c r="EDU1" s="68"/>
      <c r="EDV1" s="68"/>
      <c r="EDW1" s="68"/>
      <c r="EDX1" s="68"/>
      <c r="EDY1" s="68"/>
      <c r="EDZ1" s="68"/>
      <c r="EEA1" s="68"/>
      <c r="EEB1" s="68"/>
      <c r="EEC1" s="68"/>
      <c r="EED1" s="68"/>
      <c r="EEE1" s="68"/>
      <c r="EEF1" s="68"/>
      <c r="EEG1" s="68"/>
      <c r="EEH1" s="68"/>
      <c r="EEI1" s="68"/>
      <c r="EEJ1" s="68"/>
      <c r="EEK1" s="68"/>
      <c r="EEL1" s="68"/>
      <c r="EEM1" s="68"/>
      <c r="EEN1" s="68"/>
      <c r="EEO1" s="68"/>
      <c r="EEP1" s="68"/>
      <c r="EEQ1" s="68"/>
      <c r="EER1" s="68"/>
      <c r="EES1" s="68"/>
      <c r="EET1" s="68"/>
      <c r="EEU1" s="68"/>
      <c r="EEV1" s="68"/>
      <c r="EEW1" s="68"/>
      <c r="EEX1" s="68"/>
      <c r="EEY1" s="68"/>
      <c r="EEZ1" s="68"/>
      <c r="EFA1" s="68"/>
      <c r="EFB1" s="68"/>
      <c r="EFC1" s="68"/>
      <c r="EFD1" s="68"/>
      <c r="EFE1" s="68"/>
      <c r="EFF1" s="68"/>
      <c r="EFG1" s="68"/>
      <c r="EFH1" s="68"/>
      <c r="EFI1" s="68"/>
      <c r="EFJ1" s="68"/>
      <c r="EFK1" s="68"/>
      <c r="EFL1" s="68"/>
      <c r="EFM1" s="68"/>
      <c r="EFN1" s="68"/>
      <c r="EFO1" s="68"/>
      <c r="EFP1" s="68"/>
      <c r="EFQ1" s="68"/>
      <c r="EFR1" s="68"/>
      <c r="EFS1" s="68"/>
      <c r="EFT1" s="68"/>
      <c r="EFU1" s="68"/>
      <c r="EFV1" s="68"/>
      <c r="EFW1" s="68"/>
      <c r="EFX1" s="68"/>
      <c r="EFY1" s="68"/>
      <c r="EFZ1" s="68"/>
      <c r="EGA1" s="68"/>
      <c r="EGB1" s="68"/>
      <c r="EGC1" s="68"/>
      <c r="EGD1" s="68"/>
      <c r="EGE1" s="68"/>
      <c r="EGF1" s="68"/>
      <c r="EGG1" s="68"/>
      <c r="EGH1" s="68"/>
      <c r="EGI1" s="68"/>
      <c r="EGJ1" s="68"/>
      <c r="EGK1" s="68"/>
      <c r="EGL1" s="68"/>
      <c r="EGM1" s="68"/>
      <c r="EGN1" s="68"/>
      <c r="EGO1" s="68"/>
      <c r="EGP1" s="68"/>
      <c r="EGQ1" s="68"/>
      <c r="EGR1" s="68"/>
      <c r="EGS1" s="68"/>
      <c r="EGT1" s="68"/>
      <c r="EGU1" s="68"/>
      <c r="EGV1" s="68"/>
      <c r="EGW1" s="68"/>
      <c r="EGX1" s="68"/>
      <c r="EGY1" s="68"/>
      <c r="EGZ1" s="68"/>
      <c r="EHA1" s="68"/>
      <c r="EHB1" s="68"/>
      <c r="EHC1" s="68"/>
      <c r="EHD1" s="68"/>
      <c r="EHE1" s="68"/>
      <c r="EHF1" s="68"/>
      <c r="EHG1" s="68"/>
      <c r="EHH1" s="68"/>
      <c r="EHI1" s="68"/>
      <c r="EHJ1" s="68"/>
      <c r="EHK1" s="68"/>
      <c r="EHL1" s="68"/>
      <c r="EHM1" s="68"/>
      <c r="EHN1" s="68"/>
      <c r="EHO1" s="68"/>
      <c r="EHP1" s="68"/>
      <c r="EHQ1" s="68"/>
      <c r="EHR1" s="68"/>
      <c r="EHS1" s="68"/>
      <c r="EHT1" s="68"/>
      <c r="EHU1" s="68"/>
      <c r="EHV1" s="68"/>
      <c r="EHW1" s="68"/>
      <c r="EHX1" s="68"/>
      <c r="EHY1" s="68"/>
      <c r="EHZ1" s="68"/>
      <c r="EIA1" s="68"/>
      <c r="EIB1" s="68"/>
      <c r="EIC1" s="68"/>
      <c r="EID1" s="68"/>
      <c r="EIE1" s="68"/>
      <c r="EIF1" s="68"/>
      <c r="EIG1" s="68"/>
      <c r="EIH1" s="68"/>
      <c r="EII1" s="68"/>
      <c r="EIJ1" s="68"/>
      <c r="EIK1" s="68"/>
      <c r="EIL1" s="68"/>
      <c r="EIM1" s="68"/>
      <c r="EIN1" s="68"/>
      <c r="EIO1" s="68"/>
      <c r="EIP1" s="68"/>
      <c r="EIQ1" s="68"/>
      <c r="EIR1" s="68"/>
      <c r="EIS1" s="68"/>
      <c r="EIT1" s="68"/>
      <c r="EIU1" s="68"/>
      <c r="EIV1" s="68"/>
      <c r="EIW1" s="68"/>
      <c r="EIX1" s="68"/>
      <c r="EIY1" s="68"/>
      <c r="EIZ1" s="68"/>
      <c r="EJA1" s="68"/>
      <c r="EJB1" s="68"/>
      <c r="EJC1" s="68"/>
      <c r="EJD1" s="68"/>
      <c r="EJE1" s="68"/>
      <c r="EJF1" s="68"/>
      <c r="EJG1" s="68"/>
      <c r="EJH1" s="68"/>
      <c r="EJI1" s="68"/>
      <c r="EJJ1" s="68"/>
      <c r="EJK1" s="68"/>
      <c r="EJL1" s="68"/>
      <c r="EJM1" s="68"/>
      <c r="EJN1" s="68"/>
      <c r="EJO1" s="68"/>
      <c r="EJP1" s="68"/>
      <c r="EJQ1" s="68"/>
      <c r="EJR1" s="68"/>
      <c r="EJS1" s="68"/>
      <c r="EJT1" s="68"/>
      <c r="EJU1" s="68"/>
      <c r="EJV1" s="68"/>
      <c r="EJW1" s="68"/>
      <c r="EJX1" s="68"/>
      <c r="EJY1" s="68"/>
      <c r="EJZ1" s="68"/>
      <c r="EKA1" s="68"/>
      <c r="EKB1" s="68"/>
      <c r="EKC1" s="68"/>
      <c r="EKD1" s="68"/>
      <c r="EKE1" s="68"/>
      <c r="EKF1" s="68"/>
      <c r="EKG1" s="68"/>
      <c r="EKH1" s="68"/>
      <c r="EKI1" s="68"/>
      <c r="EKJ1" s="68"/>
      <c r="EKK1" s="68"/>
      <c r="EKL1" s="68"/>
      <c r="EKM1" s="68"/>
      <c r="EKN1" s="68"/>
      <c r="EKO1" s="68"/>
      <c r="EKP1" s="68"/>
      <c r="EKQ1" s="68"/>
      <c r="EKR1" s="68"/>
      <c r="EKS1" s="68"/>
      <c r="EKT1" s="68"/>
      <c r="EKU1" s="68"/>
      <c r="EKV1" s="68"/>
      <c r="EKW1" s="68"/>
      <c r="EKX1" s="68"/>
      <c r="EKY1" s="68"/>
      <c r="EKZ1" s="68"/>
      <c r="ELA1" s="68"/>
      <c r="ELB1" s="68"/>
      <c r="ELC1" s="68"/>
      <c r="ELD1" s="68"/>
      <c r="ELE1" s="68"/>
      <c r="ELF1" s="68"/>
      <c r="ELG1" s="68"/>
      <c r="ELH1" s="68"/>
      <c r="ELI1" s="68"/>
      <c r="ELJ1" s="68"/>
      <c r="ELK1" s="68"/>
      <c r="ELL1" s="68"/>
      <c r="ELM1" s="68"/>
      <c r="ELN1" s="68"/>
      <c r="ELO1" s="68"/>
      <c r="ELP1" s="68"/>
      <c r="ELQ1" s="68"/>
      <c r="ELR1" s="68"/>
      <c r="ELS1" s="68"/>
      <c r="ELT1" s="68"/>
      <c r="ELU1" s="68"/>
      <c r="ELV1" s="68"/>
      <c r="ELW1" s="68"/>
      <c r="ELX1" s="68"/>
      <c r="ELY1" s="68"/>
      <c r="ELZ1" s="68"/>
      <c r="EMA1" s="68"/>
      <c r="EMB1" s="68"/>
      <c r="EMC1" s="68"/>
      <c r="EMD1" s="68"/>
      <c r="EME1" s="68"/>
      <c r="EMF1" s="68"/>
      <c r="EMG1" s="68"/>
      <c r="EMH1" s="68"/>
      <c r="EMI1" s="68"/>
      <c r="EMJ1" s="68"/>
      <c r="EMK1" s="68"/>
      <c r="EML1" s="68"/>
      <c r="EMM1" s="68"/>
      <c r="EMN1" s="68"/>
      <c r="EMO1" s="68"/>
      <c r="EMP1" s="68"/>
      <c r="EMQ1" s="68"/>
      <c r="EMR1" s="68"/>
      <c r="EMS1" s="68"/>
      <c r="EMT1" s="68"/>
      <c r="EMU1" s="68"/>
      <c r="EMV1" s="68"/>
      <c r="EMW1" s="68"/>
      <c r="EMX1" s="68"/>
      <c r="EMY1" s="68"/>
      <c r="EMZ1" s="68"/>
      <c r="ENA1" s="68"/>
      <c r="ENB1" s="68"/>
      <c r="ENC1" s="68"/>
      <c r="END1" s="68"/>
      <c r="ENE1" s="68"/>
      <c r="ENF1" s="68"/>
      <c r="ENG1" s="68"/>
      <c r="ENH1" s="68"/>
      <c r="ENI1" s="68"/>
      <c r="ENJ1" s="68"/>
      <c r="ENK1" s="68"/>
      <c r="ENL1" s="68"/>
      <c r="ENM1" s="68"/>
      <c r="ENN1" s="68"/>
      <c r="ENO1" s="68"/>
      <c r="ENP1" s="68"/>
      <c r="ENQ1" s="68"/>
      <c r="ENR1" s="68"/>
      <c r="ENS1" s="68"/>
      <c r="ENT1" s="68"/>
      <c r="ENU1" s="68"/>
      <c r="ENV1" s="68"/>
      <c r="ENW1" s="68"/>
      <c r="ENX1" s="68"/>
      <c r="ENY1" s="68"/>
      <c r="ENZ1" s="68"/>
      <c r="EOA1" s="68"/>
      <c r="EOB1" s="68"/>
      <c r="EOC1" s="68"/>
      <c r="EOD1" s="68"/>
      <c r="EOE1" s="68"/>
      <c r="EOF1" s="68"/>
      <c r="EOG1" s="68"/>
      <c r="EOH1" s="68"/>
      <c r="EOI1" s="68"/>
      <c r="EOJ1" s="68"/>
      <c r="EOK1" s="68"/>
      <c r="EOL1" s="68"/>
      <c r="EOM1" s="68"/>
      <c r="EON1" s="68"/>
      <c r="EOO1" s="68"/>
      <c r="EOP1" s="68"/>
      <c r="EOQ1" s="68"/>
      <c r="EOR1" s="68"/>
      <c r="EOS1" s="68"/>
      <c r="EOT1" s="68"/>
      <c r="EOU1" s="68"/>
      <c r="EOV1" s="68"/>
      <c r="EOW1" s="68"/>
      <c r="EOX1" s="68"/>
      <c r="EOY1" s="68"/>
      <c r="EOZ1" s="68"/>
      <c r="EPA1" s="68"/>
      <c r="EPB1" s="68"/>
      <c r="EPC1" s="68"/>
      <c r="EPD1" s="68"/>
      <c r="EPE1" s="68"/>
      <c r="EPF1" s="68"/>
      <c r="EPG1" s="68"/>
      <c r="EPH1" s="68"/>
      <c r="EPI1" s="68"/>
      <c r="EPJ1" s="68"/>
      <c r="EPK1" s="68"/>
      <c r="EPL1" s="68"/>
      <c r="EPM1" s="68"/>
      <c r="EPN1" s="68"/>
      <c r="EPO1" s="68"/>
      <c r="EPP1" s="68"/>
      <c r="EPQ1" s="68"/>
      <c r="EPR1" s="68"/>
      <c r="EPS1" s="68"/>
      <c r="EPT1" s="68"/>
      <c r="EPU1" s="68"/>
      <c r="EPV1" s="68"/>
      <c r="EPW1" s="68"/>
      <c r="EPX1" s="68"/>
      <c r="EPY1" s="68"/>
      <c r="EPZ1" s="68"/>
      <c r="EQA1" s="68"/>
      <c r="EQB1" s="68"/>
      <c r="EQC1" s="68"/>
      <c r="EQD1" s="68"/>
      <c r="EQE1" s="68"/>
      <c r="EQF1" s="68"/>
      <c r="EQG1" s="68"/>
      <c r="EQH1" s="68"/>
      <c r="EQI1" s="68"/>
      <c r="EQJ1" s="68"/>
      <c r="EQK1" s="68"/>
      <c r="EQL1" s="68"/>
      <c r="EQM1" s="68"/>
      <c r="EQN1" s="68"/>
      <c r="EQO1" s="68"/>
      <c r="EQP1" s="68"/>
      <c r="EQQ1" s="68"/>
      <c r="EQR1" s="68"/>
      <c r="EQS1" s="68"/>
      <c r="EQT1" s="68"/>
      <c r="EQU1" s="68"/>
      <c r="EQV1" s="68"/>
      <c r="EQW1" s="68"/>
      <c r="EQX1" s="68"/>
      <c r="EQY1" s="68"/>
      <c r="EQZ1" s="68"/>
      <c r="ERA1" s="68"/>
      <c r="ERB1" s="68"/>
      <c r="ERC1" s="68"/>
      <c r="ERD1" s="68"/>
      <c r="ERE1" s="68"/>
      <c r="ERF1" s="68"/>
      <c r="ERG1" s="68"/>
      <c r="ERH1" s="68"/>
      <c r="ERI1" s="68"/>
      <c r="ERJ1" s="68"/>
      <c r="ERK1" s="68"/>
      <c r="ERL1" s="68"/>
      <c r="ERM1" s="68"/>
      <c r="ERN1" s="68"/>
      <c r="ERO1" s="68"/>
      <c r="ERP1" s="68"/>
      <c r="ERQ1" s="68"/>
      <c r="ERR1" s="68"/>
      <c r="ERS1" s="68"/>
      <c r="ERT1" s="68"/>
      <c r="ERU1" s="68"/>
      <c r="ERV1" s="68"/>
      <c r="ERW1" s="68"/>
      <c r="ERX1" s="68"/>
      <c r="ERY1" s="68"/>
      <c r="ERZ1" s="68"/>
      <c r="ESA1" s="68"/>
      <c r="ESB1" s="68"/>
      <c r="ESC1" s="68"/>
      <c r="ESD1" s="68"/>
      <c r="ESE1" s="68"/>
      <c r="ESF1" s="68"/>
      <c r="ESG1" s="68"/>
      <c r="ESH1" s="68"/>
      <c r="ESI1" s="68"/>
      <c r="ESJ1" s="68"/>
      <c r="ESK1" s="68"/>
      <c r="ESL1" s="68"/>
      <c r="ESM1" s="68"/>
      <c r="ESN1" s="68"/>
      <c r="ESO1" s="68"/>
      <c r="ESP1" s="68"/>
      <c r="ESQ1" s="68"/>
      <c r="ESR1" s="68"/>
      <c r="ESS1" s="68"/>
      <c r="EST1" s="68"/>
      <c r="ESU1" s="68"/>
      <c r="ESV1" s="68"/>
      <c r="ESW1" s="68"/>
      <c r="ESX1" s="68"/>
      <c r="ESY1" s="68"/>
      <c r="ESZ1" s="68"/>
      <c r="ETA1" s="68"/>
      <c r="ETB1" s="68"/>
      <c r="ETC1" s="68"/>
      <c r="ETD1" s="68"/>
      <c r="ETE1" s="68"/>
      <c r="ETF1" s="68"/>
      <c r="ETG1" s="68"/>
      <c r="ETH1" s="68"/>
      <c r="ETI1" s="68"/>
      <c r="ETJ1" s="68"/>
      <c r="ETK1" s="68"/>
      <c r="ETL1" s="68"/>
      <c r="ETM1" s="68"/>
      <c r="ETN1" s="68"/>
      <c r="ETO1" s="68"/>
      <c r="ETP1" s="68"/>
      <c r="ETQ1" s="68"/>
      <c r="ETR1" s="68"/>
      <c r="ETS1" s="68"/>
      <c r="ETT1" s="68"/>
      <c r="ETU1" s="68"/>
      <c r="ETV1" s="68"/>
      <c r="ETW1" s="68"/>
      <c r="ETX1" s="68"/>
      <c r="ETY1" s="68"/>
      <c r="ETZ1" s="68"/>
      <c r="EUA1" s="68"/>
      <c r="EUB1" s="68"/>
      <c r="EUC1" s="68"/>
      <c r="EUD1" s="68"/>
      <c r="EUE1" s="68"/>
      <c r="EUF1" s="68"/>
      <c r="EUG1" s="68"/>
      <c r="EUH1" s="68"/>
      <c r="EUI1" s="68"/>
      <c r="EUJ1" s="68"/>
      <c r="EUK1" s="68"/>
      <c r="EUL1" s="68"/>
      <c r="EUM1" s="68"/>
      <c r="EUN1" s="68"/>
      <c r="EUO1" s="68"/>
      <c r="EUP1" s="68"/>
      <c r="EUQ1" s="68"/>
      <c r="EUR1" s="68"/>
      <c r="EUS1" s="68"/>
      <c r="EUT1" s="68"/>
      <c r="EUU1" s="68"/>
      <c r="EUV1" s="68"/>
      <c r="EUW1" s="68"/>
      <c r="EUX1" s="68"/>
      <c r="EUY1" s="68"/>
      <c r="EUZ1" s="68"/>
      <c r="EVA1" s="68"/>
      <c r="EVB1" s="68"/>
      <c r="EVC1" s="68"/>
      <c r="EVD1" s="68"/>
      <c r="EVE1" s="68"/>
      <c r="EVF1" s="68"/>
      <c r="EVG1" s="68"/>
      <c r="EVH1" s="68"/>
      <c r="EVI1" s="68"/>
      <c r="EVJ1" s="68"/>
      <c r="EVK1" s="68"/>
      <c r="EVL1" s="68"/>
      <c r="EVM1" s="68"/>
      <c r="EVN1" s="68"/>
      <c r="EVO1" s="68"/>
      <c r="EVP1" s="68"/>
      <c r="EVQ1" s="68"/>
      <c r="EVR1" s="68"/>
      <c r="EVS1" s="68"/>
      <c r="EVT1" s="68"/>
      <c r="EVU1" s="68"/>
      <c r="EVV1" s="68"/>
      <c r="EVW1" s="68"/>
      <c r="EVX1" s="68"/>
      <c r="EVY1" s="68"/>
      <c r="EVZ1" s="68"/>
      <c r="EWA1" s="68"/>
      <c r="EWB1" s="68"/>
      <c r="EWC1" s="68"/>
      <c r="EWD1" s="68"/>
      <c r="EWE1" s="68"/>
      <c r="EWF1" s="68"/>
      <c r="EWG1" s="68"/>
      <c r="EWH1" s="68"/>
      <c r="EWI1" s="68"/>
      <c r="EWJ1" s="68"/>
      <c r="EWK1" s="68"/>
      <c r="EWL1" s="68"/>
      <c r="EWM1" s="68"/>
      <c r="EWN1" s="68"/>
      <c r="EWO1" s="68"/>
      <c r="EWP1" s="68"/>
      <c r="EWQ1" s="68"/>
      <c r="EWR1" s="68"/>
      <c r="EWS1" s="68"/>
      <c r="EWT1" s="68"/>
      <c r="EWU1" s="68"/>
      <c r="EWV1" s="68"/>
      <c r="EWW1" s="68"/>
      <c r="EWX1" s="68"/>
      <c r="EWY1" s="68"/>
      <c r="EWZ1" s="68"/>
      <c r="EXA1" s="68"/>
      <c r="EXB1" s="68"/>
      <c r="EXC1" s="68"/>
      <c r="EXD1" s="68"/>
      <c r="EXE1" s="68"/>
      <c r="EXF1" s="68"/>
      <c r="EXG1" s="68"/>
      <c r="EXH1" s="68"/>
      <c r="EXI1" s="68"/>
      <c r="EXJ1" s="68"/>
      <c r="EXK1" s="68"/>
      <c r="EXL1" s="68"/>
      <c r="EXM1" s="68"/>
      <c r="EXN1" s="68"/>
      <c r="EXO1" s="68"/>
      <c r="EXP1" s="68"/>
      <c r="EXQ1" s="68"/>
      <c r="EXR1" s="68"/>
      <c r="EXS1" s="68"/>
      <c r="EXT1" s="68"/>
      <c r="EXU1" s="68"/>
      <c r="EXV1" s="68"/>
      <c r="EXW1" s="68"/>
      <c r="EXX1" s="68"/>
      <c r="EXY1" s="68"/>
      <c r="EXZ1" s="68"/>
      <c r="EYA1" s="68"/>
      <c r="EYB1" s="68"/>
      <c r="EYC1" s="68"/>
      <c r="EYD1" s="68"/>
      <c r="EYE1" s="68"/>
      <c r="EYF1" s="68"/>
      <c r="EYG1" s="68"/>
      <c r="EYH1" s="68"/>
      <c r="EYI1" s="68"/>
      <c r="EYJ1" s="68"/>
      <c r="EYK1" s="68"/>
      <c r="EYL1" s="68"/>
      <c r="EYM1" s="68"/>
      <c r="EYN1" s="68"/>
      <c r="EYO1" s="68"/>
      <c r="EYP1" s="68"/>
      <c r="EYQ1" s="68"/>
      <c r="EYR1" s="68"/>
      <c r="EYS1" s="68"/>
      <c r="EYT1" s="68"/>
      <c r="EYU1" s="68"/>
      <c r="EYV1" s="68"/>
      <c r="EYW1" s="68"/>
      <c r="EYX1" s="68"/>
      <c r="EYY1" s="68"/>
      <c r="EYZ1" s="68"/>
      <c r="EZA1" s="68"/>
      <c r="EZB1" s="68"/>
      <c r="EZC1" s="68"/>
      <c r="EZD1" s="68"/>
      <c r="EZE1" s="68"/>
      <c r="EZF1" s="68"/>
      <c r="EZG1" s="68"/>
      <c r="EZH1" s="68"/>
      <c r="EZI1" s="68"/>
      <c r="EZJ1" s="68"/>
      <c r="EZK1" s="68"/>
      <c r="EZL1" s="68"/>
      <c r="EZM1" s="68"/>
      <c r="EZN1" s="68"/>
      <c r="EZO1" s="68"/>
      <c r="EZP1" s="68"/>
      <c r="EZQ1" s="68"/>
      <c r="EZR1" s="68"/>
      <c r="EZS1" s="68"/>
      <c r="EZT1" s="68"/>
      <c r="EZU1" s="68"/>
      <c r="EZV1" s="68"/>
      <c r="EZW1" s="68"/>
      <c r="EZX1" s="68"/>
      <c r="EZY1" s="68"/>
    </row>
    <row r="2" spans="1:4081" x14ac:dyDescent="0.3">
      <c r="A2" s="82"/>
      <c r="B2" s="83"/>
      <c r="C2" s="84"/>
      <c r="D2" s="84"/>
      <c r="E2" s="85"/>
      <c r="F2" s="85"/>
      <c r="G2" s="85"/>
      <c r="H2" s="85"/>
      <c r="I2" s="85"/>
      <c r="J2" s="85"/>
      <c r="K2" s="86">
        <f>IF(YEAR(MAX(Tabelle4[ab]))-ROW()+3&gt;YEAR(MAX(Tabelle4[Spalte1])),"",YEAR(MAX(Tabelle4[ab]))-ROW()+3)</f>
        <v>2026</v>
      </c>
      <c r="L2" s="87" t="str">
        <f>IF(ISBLANK(Tabelle4[[#This Row],[ab]]),"",DATE(IF(MONTH(Tabelle4[[#This Row],[ab]])&lt;9,YEAR(Tabelle4[[#This Row],[ab]]),YEAR(Tabelle4[[#This Row],[ab]])+1),8,31))</f>
        <v/>
      </c>
      <c r="N2" s="1"/>
      <c r="P2" s="66"/>
      <c r="Q2" s="70"/>
    </row>
    <row r="3" spans="1:4081" x14ac:dyDescent="0.3">
      <c r="A3" s="88">
        <v>44805</v>
      </c>
      <c r="B3" s="84">
        <v>7.62</v>
      </c>
      <c r="C3" s="84">
        <v>11.2</v>
      </c>
      <c r="D3" s="84">
        <v>14.78</v>
      </c>
      <c r="E3" s="84">
        <v>18.36</v>
      </c>
      <c r="F3" s="84">
        <v>21.94</v>
      </c>
      <c r="G3" s="84">
        <v>25.53</v>
      </c>
      <c r="H3" s="84">
        <v>29.11</v>
      </c>
      <c r="I3" s="84">
        <v>32.69</v>
      </c>
      <c r="J3" s="84">
        <v>36.270000000000003</v>
      </c>
      <c r="K3" s="86">
        <f>IF(YEAR(MAX(Tabelle4[ab]))-ROW()+3&gt;YEAR(MAX(Tabelle4[Spalte1])),"",YEAR(MAX(Tabelle4[ab]))-ROW()+3)</f>
        <v>2025</v>
      </c>
      <c r="L3" s="88">
        <f>IF(ISBLANK(Tabelle4[[#This Row],[ab]]),"",DATE(IF(MONTH(Tabelle4[[#This Row],[ab]])&lt;9,YEAR(Tabelle4[[#This Row],[ab]]),YEAR(Tabelle4[[#This Row],[ab]])+1),8,31))</f>
        <v>45169</v>
      </c>
      <c r="N3" s="65" t="s">
        <v>21</v>
      </c>
      <c r="P3" s="66" t="s">
        <v>3</v>
      </c>
      <c r="Q3" s="66">
        <v>1</v>
      </c>
    </row>
    <row r="4" spans="1:4081" x14ac:dyDescent="0.3">
      <c r="A4" s="89">
        <v>45170</v>
      </c>
      <c r="B4" s="90">
        <v>7.96</v>
      </c>
      <c r="C4" s="90">
        <v>11.71</v>
      </c>
      <c r="D4" s="90">
        <v>15.46</v>
      </c>
      <c r="E4" s="90">
        <v>19.21</v>
      </c>
      <c r="F4" s="90">
        <v>22.96</v>
      </c>
      <c r="G4" s="90">
        <v>26.71</v>
      </c>
      <c r="H4" s="90">
        <v>30.46</v>
      </c>
      <c r="I4" s="90">
        <v>34.21</v>
      </c>
      <c r="J4" s="90">
        <v>37.96</v>
      </c>
      <c r="K4" s="86">
        <f>IF(YEAR(MAX(Tabelle4[ab]))-ROW()+3&gt;YEAR(MAX(Tabelle4[Spalte1])),"",YEAR(MAX(Tabelle4[ab]))-ROW()+3)</f>
        <v>2024</v>
      </c>
      <c r="L4" s="89">
        <f>IF(ISBLANK(Tabelle4[[#This Row],[ab]]),"",DATE(IF(MONTH(Tabelle4[[#This Row],[ab]])&lt;9,YEAR(Tabelle4[[#This Row],[ab]]),YEAR(Tabelle4[[#This Row],[ab]])+1),8,31))</f>
        <v>45535</v>
      </c>
      <c r="N4" s="66" t="s">
        <v>22</v>
      </c>
      <c r="P4" s="66" t="s">
        <v>4</v>
      </c>
      <c r="Q4" s="66">
        <v>2</v>
      </c>
    </row>
    <row r="5" spans="1:4081" x14ac:dyDescent="0.3">
      <c r="A5" s="91">
        <v>45536</v>
      </c>
      <c r="B5" s="92">
        <v>8.69</v>
      </c>
      <c r="C5" s="90">
        <v>12.81</v>
      </c>
      <c r="D5" s="90">
        <v>16.93</v>
      </c>
      <c r="E5" s="90">
        <v>21.05</v>
      </c>
      <c r="F5" s="90">
        <v>25.17</v>
      </c>
      <c r="G5" s="90">
        <v>29.28</v>
      </c>
      <c r="H5" s="90">
        <v>33.4</v>
      </c>
      <c r="I5" s="90">
        <v>37.520000000000003</v>
      </c>
      <c r="J5" s="90">
        <v>41.64</v>
      </c>
      <c r="K5" s="86">
        <f>IF(YEAR(MAX(Tabelle4[ab]))-ROW()+3&gt;YEAR(MAX(Tabelle4[Spalte1])),"",YEAR(MAX(Tabelle4[ab]))-ROW()+3)</f>
        <v>2023</v>
      </c>
      <c r="L5" s="91">
        <f>IF(ISBLANK(Tabelle4[[#This Row],[ab]]),"",DATE(IF(MONTH(Tabelle4[[#This Row],[ab]])&lt;9,YEAR(Tabelle4[[#This Row],[ab]]),YEAR(Tabelle4[[#This Row],[ab]])+1),8,31))</f>
        <v>45900</v>
      </c>
      <c r="N5" s="1" t="s">
        <v>24</v>
      </c>
      <c r="P5" s="66" t="s">
        <v>47</v>
      </c>
      <c r="Q5" s="66">
        <v>3</v>
      </c>
    </row>
    <row r="6" spans="1:4081" x14ac:dyDescent="0.3">
      <c r="A6" s="91">
        <v>45901</v>
      </c>
      <c r="B6" s="92">
        <v>9.1</v>
      </c>
      <c r="C6" s="90">
        <v>13.42</v>
      </c>
      <c r="D6" s="90">
        <v>17.739999999999998</v>
      </c>
      <c r="E6" s="90">
        <v>22.07</v>
      </c>
      <c r="F6" s="90">
        <v>26.39</v>
      </c>
      <c r="G6" s="90">
        <v>30.71</v>
      </c>
      <c r="H6" s="90">
        <v>35.03</v>
      </c>
      <c r="I6" s="90">
        <v>39.35</v>
      </c>
      <c r="J6" s="90">
        <v>43.68</v>
      </c>
      <c r="K6" s="86">
        <f>IF(YEAR(MAX(Tabelle4[ab]))-ROW()+3&gt;YEAR(MAX(Tabelle4[Spalte1])),"",YEAR(MAX(Tabelle4[ab]))-ROW()+3)</f>
        <v>2022</v>
      </c>
      <c r="L6" s="91">
        <f>IF(ISBLANK(Tabelle4[[#This Row],[ab]]),"",DATE(IF(MONTH(Tabelle4[[#This Row],[ab]])&lt;9,YEAR(Tabelle4[[#This Row],[ab]]),YEAR(Tabelle4[[#This Row],[ab]])+1),8,31))</f>
        <v>46265</v>
      </c>
      <c r="N6" s="1" t="s">
        <v>25</v>
      </c>
      <c r="P6" s="66" t="s">
        <v>5</v>
      </c>
      <c r="Q6" s="66">
        <v>4</v>
      </c>
    </row>
    <row r="7" spans="1:4081" x14ac:dyDescent="0.3">
      <c r="N7" s="1" t="s">
        <v>26</v>
      </c>
      <c r="P7" s="66" t="s">
        <v>6</v>
      </c>
      <c r="Q7" s="66">
        <v>5</v>
      </c>
    </row>
    <row r="8" spans="1:4081" x14ac:dyDescent="0.3">
      <c r="N8" s="1" t="s">
        <v>27</v>
      </c>
      <c r="P8" s="66" t="s">
        <v>7</v>
      </c>
      <c r="Q8" s="66">
        <v>6</v>
      </c>
    </row>
    <row r="9" spans="1:4081" x14ac:dyDescent="0.3">
      <c r="B9" s="94"/>
      <c r="N9" s="1" t="s">
        <v>28</v>
      </c>
      <c r="P9" s="66" t="s">
        <v>8</v>
      </c>
      <c r="Q9" s="66">
        <v>7</v>
      </c>
    </row>
    <row r="10" spans="1:4081" x14ac:dyDescent="0.3">
      <c r="N10" s="1" t="s">
        <v>29</v>
      </c>
      <c r="P10" s="66" t="s">
        <v>9</v>
      </c>
      <c r="Q10" s="66">
        <v>8</v>
      </c>
    </row>
    <row r="11" spans="1:4081" x14ac:dyDescent="0.3">
      <c r="D11" s="95"/>
      <c r="E11" s="95"/>
      <c r="F11" s="95"/>
      <c r="G11" s="95"/>
      <c r="N11" s="71"/>
      <c r="P11" s="66" t="s">
        <v>10</v>
      </c>
      <c r="Q11" s="66">
        <v>9</v>
      </c>
    </row>
    <row r="12" spans="1:4081" x14ac:dyDescent="0.3">
      <c r="N12" s="79">
        <v>46265</v>
      </c>
      <c r="P12" s="66" t="s">
        <v>11</v>
      </c>
      <c r="Q12" s="66">
        <v>10</v>
      </c>
    </row>
    <row r="13" spans="1:4081" x14ac:dyDescent="0.3">
      <c r="P13" s="66" t="s">
        <v>12</v>
      </c>
      <c r="Q13" s="66">
        <v>11</v>
      </c>
    </row>
    <row r="14" spans="1:4081" x14ac:dyDescent="0.3">
      <c r="K14" s="96"/>
      <c r="P14" s="66" t="s">
        <v>13</v>
      </c>
      <c r="Q14" s="66">
        <v>12</v>
      </c>
    </row>
    <row r="15" spans="1:4081" x14ac:dyDescent="0.3">
      <c r="P15" s="69"/>
    </row>
    <row r="17" spans="10:25" x14ac:dyDescent="0.3">
      <c r="Q17" s="68"/>
    </row>
    <row r="18" spans="10:25" x14ac:dyDescent="0.3">
      <c r="K18" s="97"/>
      <c r="Q18" s="69"/>
    </row>
    <row r="19" spans="10:25" x14ac:dyDescent="0.3">
      <c r="L19" s="94"/>
      <c r="Q19" s="69"/>
      <c r="S19" s="68" t="str" cm="1">
        <f t="array" ref="S19">IF(ISBLANK(INDEX(2:2,1,COLUMN())),"",DATE(RIGHT(INDEX(2:2,1,COLUMN()),4),8,31))</f>
        <v/>
      </c>
      <c r="T19" s="68" t="str" cm="1">
        <f t="array" ref="T19">IF(ISBLANK(INDEX(2:2,1,COLUMN())),"",DATE(RIGHT(INDEX(2:2,1,COLUMN()),4),8,31))</f>
        <v/>
      </c>
      <c r="U19" s="68" t="str" cm="1">
        <f t="array" ref="U19">IF(ISBLANK(INDEX(2:2,1,COLUMN())),"",DATE(RIGHT(INDEX(2:2,1,COLUMN()),4),8,31))</f>
        <v/>
      </c>
      <c r="V19" s="68" t="str" cm="1">
        <f t="array" ref="V19">IF(ISBLANK(INDEX(2:2,1,COLUMN())),"",DATE(RIGHT(INDEX(2:2,1,COLUMN()),4),8,31))</f>
        <v/>
      </c>
      <c r="W19" s="68" t="str" cm="1">
        <f t="array" ref="W19">IF(ISBLANK(INDEX(2:2,1,COLUMN())),"",DATE(RIGHT(INDEX(2:2,1,COLUMN()),4),8,31))</f>
        <v/>
      </c>
      <c r="X19" s="68" t="str" cm="1">
        <f t="array" ref="X19">IF(ISBLANK(INDEX(2:2,1,COLUMN())),"",DATE(RIGHT(INDEX(2:2,1,COLUMN()),4),8,31))</f>
        <v/>
      </c>
      <c r="Y19" s="68" t="str" cm="1">
        <f t="array" ref="Y19">IF(ISBLANK(INDEX(2:2,1,COLUMN())),"",DATE(RIGHT(INDEX(2:2,1,COLUMN()),4),8,31))</f>
        <v/>
      </c>
    </row>
    <row r="20" spans="10:25" x14ac:dyDescent="0.3">
      <c r="M20" s="68" t="str" cm="1">
        <f t="array" ref="M20">IF(ISBLANK(INDEX(2:2,1,COLUMN())),"",DATE(RIGHT(INDEX(2:2,1,COLUMN()),4),8,31))</f>
        <v/>
      </c>
      <c r="Q20" s="69"/>
    </row>
    <row r="21" spans="10:25" x14ac:dyDescent="0.3">
      <c r="Q21" s="69"/>
    </row>
    <row r="22" spans="10:25" x14ac:dyDescent="0.3">
      <c r="Q22" s="69"/>
    </row>
    <row r="23" spans="10:25" x14ac:dyDescent="0.3">
      <c r="Q23" s="69"/>
    </row>
    <row r="24" spans="10:25" x14ac:dyDescent="0.3">
      <c r="Q24" s="69"/>
    </row>
    <row r="25" spans="10:25" x14ac:dyDescent="0.3">
      <c r="Q25" s="69"/>
    </row>
    <row r="26" spans="10:25" x14ac:dyDescent="0.3">
      <c r="Q26" s="69"/>
    </row>
    <row r="27" spans="10:25" x14ac:dyDescent="0.3">
      <c r="Q27" s="69"/>
    </row>
    <row r="28" spans="10:25" x14ac:dyDescent="0.3">
      <c r="J28" s="98"/>
      <c r="P28" s="69"/>
      <c r="Q28" s="69"/>
    </row>
    <row r="29" spans="10:25" x14ac:dyDescent="0.3">
      <c r="J29" s="98"/>
    </row>
    <row r="30" spans="10:25" x14ac:dyDescent="0.3">
      <c r="J30" s="98"/>
    </row>
    <row r="40" spans="2:5" x14ac:dyDescent="0.3">
      <c r="B40" s="99"/>
      <c r="E40" s="99"/>
    </row>
  </sheetData>
  <sheetProtection algorithmName="SHA-512" hashValue="iKnAvt7oC/LSp8LAUAxMSmRIVoF86lEt07poYDyhQtkRfjG0c+LAwqpjlFtKV/Plkub5e9S+tEsg2t2RzSCYAA==" saltValue="I2T5T2qHDlzC6NSx7b9yIQ==" spinCount="100000" sheet="1" objects="1" scenarios="1"/>
  <mergeCells count="1">
    <mergeCell ref="P1:Q1"/>
  </mergeCells>
  <phoneticPr fontId="2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Monatliche Abrechnung</vt:lpstr>
      <vt:lpstr>Werte</vt:lpstr>
      <vt:lpstr>Jahre</vt:lpstr>
    </vt:vector>
  </TitlesOfParts>
  <Company>Auto Dollinger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WORK6</dc:creator>
  <cp:lastModifiedBy>Beck, Andreas</cp:lastModifiedBy>
  <cp:lastPrinted>2026-05-07T07:45:39Z</cp:lastPrinted>
  <dcterms:created xsi:type="dcterms:W3CDTF">2012-02-12T15:26:45Z</dcterms:created>
  <dcterms:modified xsi:type="dcterms:W3CDTF">2026-05-07T08:07:39Z</dcterms:modified>
</cp:coreProperties>
</file>